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ANGELMIRO VARGAS\2022\MEJORA CONTINUA\"/>
    </mc:Choice>
  </mc:AlternateContent>
  <xr:revisionPtr revIDLastSave="0" documentId="13_ncr:1_{AF453EE4-472A-4193-A0A2-FFD9CBA2066F}" xr6:coauthVersionLast="47" xr6:coauthVersionMax="47" xr10:uidLastSave="{00000000-0000-0000-0000-000000000000}"/>
  <bookViews>
    <workbookView xWindow="-120" yWindow="-120" windowWidth="29040" windowHeight="15840" xr2:uid="{00000000-000D-0000-FFFF-FFFF00000000}"/>
  </bookViews>
  <sheets>
    <sheet name="Acciones corre y de mejora 2021" sheetId="2" r:id="rId1"/>
  </sheets>
  <calcPr calcId="191029"/>
  <extLst>
    <ext uri="GoogleSheetsCustomDataVersion1">
      <go:sheetsCustomData xmlns:go="http://customooxmlschemas.google.com/" r:id="rId21" roundtripDataSignature="AMtx7mjONpiks8wrApSpPKMjvA8CNZGilQ=="/>
    </ext>
  </extLst>
</workbook>
</file>

<file path=xl/calcChain.xml><?xml version="1.0" encoding="utf-8"?>
<calcChain xmlns="http://schemas.openxmlformats.org/spreadsheetml/2006/main">
  <c r="O12" i="2" l="1"/>
  <c r="O6" i="2"/>
  <c r="O50" i="2"/>
  <c r="O49" i="2"/>
  <c r="O10" i="2"/>
  <c r="O31" i="2"/>
  <c r="O22" i="2"/>
  <c r="O21" i="2"/>
</calcChain>
</file>

<file path=xl/sharedStrings.xml><?xml version="1.0" encoding="utf-8"?>
<sst xmlns="http://schemas.openxmlformats.org/spreadsheetml/2006/main" count="796" uniqueCount="515">
  <si>
    <t>OBSERVACIÓN</t>
  </si>
  <si>
    <t>ACCIÓN CORRECTIVA</t>
  </si>
  <si>
    <t>NO CONFORMIDAD</t>
  </si>
  <si>
    <t>ACCIÓN DE MEJORA</t>
  </si>
  <si>
    <t>MEJORA</t>
  </si>
  <si>
    <t>#</t>
  </si>
  <si>
    <t>RADICADO</t>
  </si>
  <si>
    <t xml:space="preserve"> CONSECUTIVO</t>
  </si>
  <si>
    <t>PROCESO</t>
  </si>
  <si>
    <t>FUENTE</t>
  </si>
  <si>
    <t>TIPO DE HALLAZGO</t>
  </si>
  <si>
    <t>HALLAZGO/ NO CONFORMIDAD</t>
  </si>
  <si>
    <t>ANÁLISIS DE CAUSAS (CR)</t>
  </si>
  <si>
    <t>CORRECCIÓN</t>
  </si>
  <si>
    <t>TIPO DE ACCIÓN</t>
  </si>
  <si>
    <t>ACCIONES A REALIZAR  / PRODUCTO</t>
  </si>
  <si>
    <t>RESPONSABLE DE IMPLEMENTAR LAS ACCIONES</t>
  </si>
  <si>
    <t>FECHA INICIO</t>
  </si>
  <si>
    <t>FECHA FINALIZACIÓN</t>
  </si>
  <si>
    <t>FECHA SEGUIMIENTO</t>
  </si>
  <si>
    <t>ACTIVIDADES SEGUIMIENTO (Producto Resultante de las actividades de seguimiento)</t>
  </si>
  <si>
    <t>EVIDENCIAS</t>
  </si>
  <si>
    <t>FECHA DE FINALIZACIÓN</t>
  </si>
  <si>
    <t>TRANSFORMACIONES CULTURALES 
 (Dirección de Lectura y Bibliotecas).</t>
  </si>
  <si>
    <t>Auditorias ,
seguimientos,
evaluaciones OC</t>
  </si>
  <si>
    <t>Porque a pesar de estar incoporados dentro de la caracterización del proceso de transformaciones culturales, al momento de la auditoria no se había trabajado en la totalidad de la documentación de la operación de la Dirección de Lectura y Bibliotecas en el sistema de gestión de calidad, armonizado con el Sistema Integrado de Planeación y Gestión.</t>
  </si>
  <si>
    <t xml:space="preserve">No aplica
</t>
  </si>
  <si>
    <r>
      <rPr>
        <sz val="11"/>
        <color rgb="FF000000"/>
        <rFont val="Calibri"/>
        <family val="2"/>
      </rPr>
      <t>1. Establecer un cronograma de trabajo que responda al  levantamiento de las necesidades de documentación de la operación de la Dirección de Lectura y Bibliotecas de manera integral en el sistema de gestión de calidad, armonizado con el Sistema Integrado de Planeación y Gestión.</t>
    </r>
    <r>
      <rPr>
        <b/>
        <sz val="11"/>
        <color rgb="FF000000"/>
        <rFont val="Calibri"/>
        <family val="2"/>
      </rPr>
      <t xml:space="preserve"> Producto: Cronograma de trabajo.</t>
    </r>
    <r>
      <rPr>
        <sz val="11"/>
        <color rgb="FF000000"/>
        <rFont val="Calibri"/>
        <family val="2"/>
      </rPr>
      <t xml:space="preserve">
2. Desarrollar el cronograma de trabajo.</t>
    </r>
    <r>
      <rPr>
        <b/>
        <sz val="11"/>
        <color rgb="FF000000"/>
        <rFont val="Calibri"/>
        <family val="2"/>
      </rPr>
      <t xml:space="preserve"> Producto:  Mapa de riesgos de transformaciones culturales actualizado.</t>
    </r>
    <r>
      <rPr>
        <sz val="11"/>
        <color rgb="FF000000"/>
        <rFont val="Calibri"/>
        <family val="2"/>
      </rPr>
      <t xml:space="preserve">
Ficha técnica de productos bienes y serviciosde transformaciones culturales actualizada.
Documentación: - Procedimiento Fortalecimiento de servicios bibliotecarios, acceso al conocimiento y ampliación de cobertura - Procedimiento de Comunidad y territorio - Procedimiento de Gestión de colecciones públicas y análogas. - Guía de descarte de recursos bibliográficos - Manual operativo de BibloRed 
3. Realizar mesa de trabajo para darle al cierre a la ejecución del cronograma. </t>
    </r>
    <r>
      <rPr>
        <b/>
        <sz val="11"/>
        <color rgb="FF000000"/>
        <rFont val="Calibri"/>
        <family val="2"/>
      </rPr>
      <t>Producto: Acta de reunión para el cierre del cronograma de trabajo.</t>
    </r>
    <r>
      <rPr>
        <sz val="11"/>
        <color rgb="FF000000"/>
        <rFont val="Calibri"/>
        <family val="2"/>
      </rPr>
      <t xml:space="preserve">
</t>
    </r>
  </si>
  <si>
    <t xml:space="preserve">Jeannys Mejía </t>
  </si>
  <si>
    <t>3. 22/12/2020</t>
  </si>
  <si>
    <t>3. 30/12/2020</t>
  </si>
  <si>
    <r>
      <rPr>
        <sz val="11"/>
        <color rgb="FF000000"/>
        <rFont val="Calibri"/>
        <family val="2"/>
      </rPr>
      <t xml:space="preserve">1. Se realiza la actualización del cronograma de trabajo (Radicado con No. 20208000106103), con la inclusión de las acciones correspondientes a la gestión y cierre de los planes de mejoramiento para subsanar los hallazgos identificados en la auditoria de gestión al Proyecto de Inversión “1011 – Lectura, Escritura y Redes de Conocimiento”. Se adjunta cronograma actualizado.
2. Se adelanta mesa de trabajo el jueves 22 de octubre (Acta radicado No.20208000215993), con el equipo de trabajo de la Dirección de Lectura y Bibliotecas, con el fin de revisar y actualizar de ser necesario, la matriz de bienes y servicios e identificar las posibles salidas no conformes. Se adjunta matriz de B/S en proceso de actualización.
Documentación:
Se adelanta reunión el día 9/07/2020 con el fin Identificar las necesidades de actualización y diseño de documentación soporte de las actividades a cargo de la Dirección de Lectura y Bibliotecas, de cara al sistema de gestión de calidad. Se deja constancia en el acta con radicado No. 20208000110273.
El día 17/10/2020 se adelanta reunión con el objetivo de establecer las prioridades de documentación y generar un instrumento que permita obtener de forma ágil y precisa las necesidades de documentación e implementación de los procedimientos, guías, instructivos, formatos etc., relacionados con la ejecución de las funciones de la DLB, que aún no se han contemplado para incluir dentro del sistema de gestión de calidad. Se deja constancia en el acta con radicado No.20208000131263.
Se adelanta revisión integral de la documentación de la DLB publicada actualmente en la Intranet y se realiza solicitud el 16/09/2020 a la Dirección de Planeación para que se modifique en los documentos PR-TCU-08 v1 Prácticas de Formación  y FR-01-PR-TCU-08 v1 Ficha Técnica Prácticas de Formación: Sección de Definiciones, lo que  haga referencia al Plan de Lectura "Leer es volar" por Plan de Lectura "Vigente".
Se remite solicitud de incorporación del procedimiento de fortalecimiento de servicios bibliotecarios, cobertura y acceso, en el sistema de gestión de calidad, mediante oficio con radicado No. 20208000177113.
Se proyectan los procedimientos: Gestión de Colecciones y Comunidad y territorio, los cuales se encuentran en revisión por parte de los lideres misionales de la Dirección de Lectura y Bibliotecas correspondientes.
Se realizan mesas de trabajo con las Direcciones de Atención al Ciudadano, Recursos físicos (almacén), Gestión TIC y Planeación, con el objetivo de identificar los avances respecto a la documentación de procesos y procedimientos de la Red de Bibliotecas Públicas - BibloRed, e identificar puntos de articulación con la SCRD. La evidencia de las reuniones se encuentra en Orfeo radicadas con los No. 20208000194713 - 20208000209833 - 20208000218493 - 20208000218483 respectivamente
</t>
    </r>
    <r>
      <rPr>
        <b/>
        <sz val="11"/>
        <color rgb="FF000000"/>
        <rFont val="Calibri"/>
        <family val="2"/>
      </rPr>
      <t>Queda pendiente culminar la documentación en el sistema de gestión e incluir en los demás procesos lo solicitado por la Dirección de Lectura y Biblioteca.</t>
    </r>
  </si>
  <si>
    <t>1. 20208000106103
2. 20208000215993
   20208000110273
   20208000131263
   20208000177113
   20208000194713
   20208000209833
   20208000218493 
   20208000218483</t>
  </si>
  <si>
    <t>Auditorias ,
seguimientos,
evaluaciones OCI</t>
  </si>
  <si>
    <t xml:space="preserve">Hallazgo No 2. Meta 5 Procedimiento, lineamiento, guía para Coordinar Operación de Bibliored: Al indagar por los procesos y procedimientos que se desarrollan o realizan por parte de la Dirección de Lectura y Biblioteca para coordinar con la concesión el adecuado manejo o funcionamiento de las bibliotecas públicas a cargo (función establecida en el decreto 037 de 2017), se evidencia acción correctiva No 928, con fecha de finalización 14/9/2019, sin embargo a la fecha de la auditoria no se evidenció gestión y/o soportes de su cumplimiento, lo anterior, incumpliendo....-....
</t>
  </si>
  <si>
    <t xml:space="preserve">Porque no se consideró necesario documentar las políticas de operación y lineamientos existentes para la concesión, dentro del sistema integrado de planeación y gestión de la Secretaría.
</t>
  </si>
  <si>
    <r>
      <rPr>
        <sz val="11"/>
        <color rgb="FF000000"/>
        <rFont val="Calibri"/>
        <family val="2"/>
      </rPr>
      <t xml:space="preserve">1. Hacer un inventario de las políticas de operación que se han generado para el manejo y funcionamiento de la concesión. </t>
    </r>
    <r>
      <rPr>
        <b/>
        <sz val="11"/>
        <color rgb="FF000000"/>
        <rFont val="Calibri"/>
        <family val="2"/>
      </rPr>
      <t xml:space="preserve"> Producto:</t>
    </r>
    <r>
      <rPr>
        <sz val="11"/>
        <color rgb="FF000000"/>
        <rFont val="Calibri"/>
        <family val="2"/>
      </rPr>
      <t xml:space="preserve"> Inventario de las politicas de operación.
2. Socializar con la Dirección de Planeación las políticas de operación a crear en el Sistema Integrado de Planeación y Gestión. </t>
    </r>
    <r>
      <rPr>
        <b/>
        <sz val="11"/>
        <color rgb="FF000000"/>
        <rFont val="Calibri"/>
        <family val="2"/>
      </rPr>
      <t xml:space="preserve">Producto:  </t>
    </r>
    <r>
      <rPr>
        <sz val="11"/>
        <color rgb="FF000000"/>
        <rFont val="Calibri"/>
        <family val="2"/>
      </rPr>
      <t xml:space="preserve">Acta de reunión para la socialización de las políticas de operación.
3. Documentar el marco estandarizado que oriente la gestión y operación de la Red Distrital de Bibliotecas Públicas y que se articule con el Modelo de Planeación y Gestión MIPG. </t>
    </r>
    <r>
      <rPr>
        <b/>
        <sz val="11"/>
        <color rgb="FF000000"/>
        <rFont val="Calibri"/>
        <family val="2"/>
      </rPr>
      <t xml:space="preserve">Producto: </t>
    </r>
    <r>
      <rPr>
        <sz val="11"/>
        <color rgb="FF000000"/>
        <rFont val="Calibri"/>
        <family val="2"/>
      </rPr>
      <t>Marco estandarizado de gestión y operación de la Red Distrital de Bibliotecas Públicas.</t>
    </r>
  </si>
  <si>
    <t>Dirección de Lectura y Bibliotecas</t>
  </si>
  <si>
    <t>1.  22/09/2020
2. 25/09/2020
3.  2/10/2020</t>
  </si>
  <si>
    <t>1. 25/09/2020
2. 2/10/2020
3. 27/11/2020</t>
  </si>
  <si>
    <t>1. Se construye el inventario de políticas de operación de BibloRed, como base para la documentación del Marco estandarizado de gestión y operación. Se adjunta inventario el radicado 20208000218533 
2. Se adelanta mesa de trabajo el miércoles 21 de octubre con la participación de la  Dirección de Lectura y Bibliotecas; y la Dirección de Planeación con el objetivo de conocer los lineamientos establecidos para la articulación de las políticas de operación de BibloRed y el Modelo Integrado de Planeación y Gestión (MIPG) de la SCRD. Se deja constancia de lo acordado en el acta con radicado No. 20208000218483.
3. Queda pendiente esta actividad hasta que se tenga el reporte y producto final de esta actividad.</t>
  </si>
  <si>
    <t>1. 20208000218533
2. 20208000218483</t>
  </si>
  <si>
    <t>SEGUIMIENTO Y EVALUACIÓN DE LA GESTIÓN</t>
  </si>
  <si>
    <t>Auditoria Interna del Sistema de Calidad</t>
  </si>
  <si>
    <t>En revisión de la AC 922 de auditoría externa realizada en el año 2019, se observa que no se han finalizado acciones planteadas, genrando el riesgo de no tomar acciones para controlarla y corregirla e incumplir lo estableido en el numeral 10.2 a) 1) de ISO 9001:2015.</t>
  </si>
  <si>
    <t>No se implementaron mecanismos internos en la OCI, de alertas para dar cumplimiento a las acciones dentro de los tiempos</t>
  </si>
  <si>
    <t>Actualizar el procedimiento de Auditoria y realizar informe de implementacon de las politicas de operación establecidas en la accion 922
Producto : Procedimiento Actualizado e Informe
Responsable: Jefe Oficina de Control Interno
F. Finalización: 7 dic de 2020</t>
  </si>
  <si>
    <t>1.	Diseñar un mecanismo de control y seguimiento interno a las acciones correctivas a cargo de OCI				
2.	Agendar las fechas límites de vencimiento en el calendario de gmail		
3.	Realizar seguimiento del avance de las acciones en los comités primarios</t>
  </si>
  <si>
    <t>Jefe Oficina de Control Interno</t>
  </si>
  <si>
    <t>1. 25/11/2020
2. 26/11/2020
3. 27/11/2020</t>
  </si>
  <si>
    <t>1. 30/03/2021
2. 30/03/2021
3. 30/06/2021</t>
  </si>
  <si>
    <r>
      <rPr>
        <b/>
        <sz val="11"/>
        <color rgb="FF000000"/>
        <rFont val="Calibri"/>
        <family val="2"/>
      </rPr>
      <t xml:space="preserve">plan de acción:
</t>
    </r>
    <r>
      <rPr>
        <sz val="11"/>
        <color rgb="FF000000"/>
        <rFont val="Calibri"/>
        <family val="2"/>
      </rPr>
      <t xml:space="preserve">
1. Se crea  en el usuario OCI - de la Oficina de Control Interno, una carpeta compartida, en el enlace https://drive.google.com/drive/folders/1gZNzSdD-vbUZXZq4hbuXEd1vfDUJFkpN?usp=sharing, desde alli se hace el seguimiento a las acciones de mejora, en el radicado Orfeo 20211400186173, Se adjunta cuadro de control y pantallazos de donde se visualizan las subcarpetas de cada acción. (Anexo No. 1).
2. Se adjunta  registro en calendario para seguimiento de acción de mejora pendiente de vencimiento. (Anexo No. 2) radicado Orfeo 20211400186173.
3.  En el Radicado e  Orfeo No.  20211400105503 de fecha 2021-04-15  donde se acuerda como punto obligatorio de todos los comités primarios, hacer seguimiento a las acciones de mejora abiertas.
Se adjunta Acta de mesa de trabajo del 21 de junio de seguimiento a acciones de mejora a cargo de a OCI.
(Anexos 3-4).
PARA FINALIZAR LA ACCIÓN CORRECTIVA HACE FALTA CUMPLIR LA CORRECCIÓN - Actualizar el procedimiento de Auditoria-</t>
    </r>
  </si>
  <si>
    <t>GESTIÓN DEL TALENTO HUMANO</t>
  </si>
  <si>
    <t>En revisión de los indicadores del proceso de Talento humano, no se encuentra claramente definida el seguimiento del desempeño con un indicador relacionados con el objetivo de contratar personal competente, generando el riesgo de incumplir con lo definido en el numeral 4.4.1 c) de ISO 9001:2015, el cual indica que se deben determinar y aplicar métodos necesarios para asegurarse de la operación eficaz y el control de los procesos.</t>
  </si>
  <si>
    <t xml:space="preserve">Porque consideramos que era crucial medir el nivel de satisfacción de los usuarios restando protagonismo a la medición del objetivo del proceso
</t>
  </si>
  <si>
    <t>NO APLICA</t>
  </si>
  <si>
    <t xml:space="preserve">1. Revisar el objetivo del proceso gestión talento humano y formular un indicador que nos permita medir o estimar el cumplimiento del mismo
2. Aplicar los indicadores del proceso gestión talento humano formulados en la periodicidad definida 
</t>
  </si>
  <si>
    <t>Coordinadora Grupo de Gestión del Talento Humano</t>
  </si>
  <si>
    <t>1. 01/12/2020
2. 01/04/2021</t>
  </si>
  <si>
    <t>1. 31/03/2021
2. 28/02/2022</t>
  </si>
  <si>
    <t xml:space="preserve">1. Se realizó la revisión del objetivo y se formuló el indicador “Eficacia de la Gestión del Talento Humano”. El reporte de esta actividad se puede evidenciar en
el radicado No. 20217300129823.
2. Considerando que la periodicidad es anual, depende del periodo de evaluación de desempeño, se aplicará en la próxima vigencia.
</t>
  </si>
  <si>
    <t>1.  Radicado No. 20217300080133 del 15 de marzo de 2021
2. Pendiente de aplicar el indicador</t>
  </si>
  <si>
    <t>GESTIÓN OPERATIVA DE TI</t>
  </si>
  <si>
    <t>Autoevaluación del proceso</t>
  </si>
  <si>
    <t>El Grupo Interno de Sistemas revisó los controles del procedimiento “Sistemas de Información” y encontró que cumple parcialmente con los lineamientos establecidos en el Modelo de Seguridad y Privacidad de la Información. 
El hallazgo inicial se reemplazó con radicado 20211600380143, asi: Mediante radicado 20207400263503, el Grupo Interno de Sistemas, formuló la acción de mejora registrada con el código 1037. Sin embargo, el Alcalde Mayor de Bogotá emitió el Decreto 340/2020, mediante el cual modificó la estructura de la SCRD, suprimió algunas dependencias y creó otras, así como también modificó funciones de algunas dependencias. Por causa de esto, la entidad tuvo que hacer una reestructuración de su mapa de procesos, con lo cual desapareció el proceso Gestión de TIC, a la cual correspondía la acción 1037. En ese orden de ideas, se requiere definir y caracterizar un nuevo proceso que de cuenta del quehacer tecnológico en la entidad y formular procedimientos que se ajusten a las funciones de las dependencias creadas.
Por lo anterior, no resulta pertinente ejecutar las actividades programadas en la acción de mejora 1037, como quiera que desapareció el proceso y el procedimiento al que respondía y en cambio, se formula un nuevo plan de acción, el cual responde a la nueva estructura y funciones de la entidad, actualizadas con el Decreto Distrital 340 de 2020.</t>
  </si>
  <si>
    <t>Porque en el momento de la formulación del Procedimiento de “Sistemas de Información”  no se contaba con un plan definido de Seguridad y Privacidad de la Información que contemplara los controles relacionados a desarrollo de Sistemas de Información, pero en la actualidad ya se encuentra establecido dicho plan. 
El nuevo análisis de causas se estableció así: Porque la entidad debía actualizar su estructura y funciones a los requerimientos de su misión</t>
  </si>
  <si>
    <t xml:space="preserve">
1.Caracterizar el Proceso que responde a la Gestión Operativa de TI                                
2. Formular el procedimiento Desarrollar y/o Actualizar las iniciativas de TI Software (Ciclo de Desarrollo) que forma parte y permite desarrollar el nuevo proceso de Gestión Operativa de TI        
</t>
  </si>
  <si>
    <t>Coordinador Grupo Interno de Trabajo de Infraestructura y Sistemas de información</t>
  </si>
  <si>
    <t>1. 01/11/2021
2. 01/11/2021</t>
  </si>
  <si>
    <t>1. 30/06/2022
2. 30/06/2022</t>
  </si>
  <si>
    <t xml:space="preserve"> Mediane documento con radicado 20211600380143 se reformuló el plan de acción inicialmente planteado mediante radicado 20207400263503</t>
  </si>
  <si>
    <t>Radicado 20211600380143</t>
  </si>
  <si>
    <t>MEJORA CONTINUA</t>
  </si>
  <si>
    <t>Auditoría externa</t>
  </si>
  <si>
    <t xml:space="preserve"> Se encontraron acciones abiertas correspondiene a los años 2018 y 2019, las cuales ya vencieron sus tiempos de ejecución</t>
  </si>
  <si>
    <t>No se incluye el cumplimiento de las acciones correctivas o de mejora como elementos de obligatorio cumplimiento para la gestión de los directivos de la entidad.</t>
  </si>
  <si>
    <t xml:space="preserve">1. Incorporar en los Acuerdos de Gestión de los Directivos de la entidad, una obligación referente al cumplimiento de los compromisos del Sistema de Gestión.                                
2. Ajustar la herramienta de administración de la mejora con un mecanismo que facilite la realización de un monitoreo y reporte mensual sobre las acciones correctivas y de mejora que están próximas a vencer                                
3. Realizar seguimiento a través de la elaboración de informe de cumplimiento sobre acciones de mejora y correctivas de los procesos                                                                        </t>
  </si>
  <si>
    <t xml:space="preserve">Oficina Asesora de Planeación y Grupo Interno de Gestión del Talento Humano
</t>
  </si>
  <si>
    <t xml:space="preserve">1. 16/12/2020	
2. 16/12/2020	
3. 16/12/2020     
</t>
  </si>
  <si>
    <t xml:space="preserve">1. 31/01/2021	
2. 30/04/2021	
3. 31/12/2021
</t>
  </si>
  <si>
    <t>No en todos los casos la Organización toma las acciones necesarias para controlar y corregir el  incumplimiento de la meta de indicadores.</t>
  </si>
  <si>
    <t>No se ha divulgado de manera suficiente a los responsables de los procesos las fuentes generadoras de acciones correctivas y de mejora y su aplicación en el reporte y análisis de indicadores.</t>
  </si>
  <si>
    <t>Realizar los ajustes a los reportes realizados en el indicador</t>
  </si>
  <si>
    <t xml:space="preserve">1. Actualizar lineamientos con el fin de fortalecer controles en el reporte de indicadores y análisis  de la información generando alertas tempranas para la formulación de acciones correctivos cuando no se cumpla el indicador.                                
2. Socializar el procedimiento de administración de indicadores y el manual para gestionar acciones correctivas y de mejora donde se explique las fuentes para documentar acciones correctivas y de mejora.                                
3. Validar la información de los resultados de los indicadores por parte del responsable del proceso Gestión documental, de recursos físicos y servicios generales con el fin de generar acciones correctivas y de mejora frente a resultados aceptables o críticos.
4. Verificar la eficacia de la acción                                                </t>
  </si>
  <si>
    <t>Oficina Asesora de Planeación</t>
  </si>
  <si>
    <t xml:space="preserve">1. 16/12/2020        
2. 16/12/2020        
3. 16/12/2020        
4. 16/12/2020        </t>
  </si>
  <si>
    <t xml:space="preserve">1. 30/03/2022        
2. 30/03/2022         
3. 30/03/2022       
4. 30/03/2022 
</t>
  </si>
  <si>
    <t>Mediante radicado 20211700376993   se solicitó prórroga para la ejecución de las activicdaes programadas</t>
  </si>
  <si>
    <t>ATENCIÓN AL CIUDADANO</t>
  </si>
  <si>
    <t>En la revisión realizada al Proceso se evidencia que la última evaluación de la satisfacción del usuario fue realizada en el mes de abril. El resultado del indicador evidencia medición hasta el mismo mes. No se ha vuelto a practicar las encuestas las cuales se tiene establecidas de manera mensual. Lo anterior incumpl el numeral 9.1.2 de la norma ISO 9001: 2015. La organización debe realizaar el seguimiento de las percepciones de los clientes del grado en que se cumplen sus necesidades y expectativas .</t>
  </si>
  <si>
    <t>Ausencia o no existía la necesidad para medir la percepción de las partes interesadas.</t>
  </si>
  <si>
    <t xml:space="preserve">1. Establecer los lineamientos para la medición de la satisfacción de partes interesadas en la Secretaría 				
2. Formular la(s) encuesta(s) para la medición de la satisfacción de partes interesadas en la Secretaría 
3. Socializar el procedimiento y herramientas establecidas				
4. Aplicar la(s) encuesta(s) para la medición de la satisfacción de partes interesadas en la Secretaría 
5. Consolidar los informes remitidos de las áreas sobre la percepción de las partes interesadas 	
Verificar la eficacia de la acción conforme a los informes reportados                                            </t>
  </si>
  <si>
    <t xml:space="preserve">Dirección Gestión Corporativa-Atención al Ciudadano
Oficina Asesora de Planeación – Mejora Continua        </t>
  </si>
  <si>
    <t xml:space="preserve">1. 14/12/2020	
2. 14/12/2020	
3. 14/12/2020	
4. 30/05/2021	
5. 30/05/2021	
6. 1/10/2021   </t>
  </si>
  <si>
    <t xml:space="preserve">1. 30/04/2021        
2. 30/04/2021        
3. 30/04/2021        
4. 31/12/2021        
5. 31/12/2021        
6. 31/12/2021        </t>
  </si>
  <si>
    <t>GESTIÓN FINANCIERA</t>
  </si>
  <si>
    <t>Auditoria, Seguimiento y/o evaluacion (OCI)</t>
  </si>
  <si>
    <t>No se evidencia el uso de un sistema de indicadores para analizar e interpretar la realidad financiera de la entidad.</t>
  </si>
  <si>
    <t>Los indicadores  para análisis de la información financiera de la entidad no se encuentran incorporados en el procedimiento para el reconocimiento y revelación de transacciones contables</t>
  </si>
  <si>
    <t>N/A</t>
  </si>
  <si>
    <t>1. Aplicar de manera trimestral los indicadores financieros propuestos en el Comité Institucional de Coordinación de Control Interno del 23 de diciembre de 2020
2. Realizar un resumen ejecutivo en el cual se incluyan los indicadores financieros, el cual sea de fácil comprensión para la presentación al equipo directivo                  
3. Incluir los indicadores propuestos para análisis de la información financiera en el procedimiento para el reconocimiento y revelación de transacciones contables</t>
  </si>
  <si>
    <t>Grupo Interno de Trabajo de Gestión Financiera - Contabilidad</t>
  </si>
  <si>
    <t>1. 01-04-2021     
2. 01-04-2021   
3. 01-04-2021</t>
  </si>
  <si>
    <t>1. 31-12-2021
2. 31-12-2021
3. 15-04-2021</t>
  </si>
  <si>
    <t>La información presentada en los estados financieros de la entidad, no es tenida en cuenta para la toma de decisiones que contribuyan en la gestión o apoyen la misionalidad de la Secretaría Distrital de Cultura Recreación y Deporte</t>
  </si>
  <si>
    <t>Dentro los Comités que se encuentran reglamentados en la entidad, no se incluye como punto a tratar la presentación de los Estados Financieros</t>
  </si>
  <si>
    <t>1. Enviar memorando a la Alta Dirección la inclusión de la presentación de los estados financieros trimestrales como
un punto en el Comité Institucional de Gestión y Desempeño o en el Comité Institucional de Coordinación de Control Interno
2. Realizar la presentación de los estados financieros trimestrales como un punto en el Comité respectivo, dependiendo de la fecha agendada para este comité</t>
  </si>
  <si>
    <t>1. 15-04-2021
2. 31-12-2021
3. 31-12-2021</t>
  </si>
  <si>
    <t>GESTIÓN DE TALENTO HUMANO</t>
  </si>
  <si>
    <t>Accidente de trabajo.  Se presenta cuando el contratista Héctor Fabio Angel ingresa a la oficina de la Subsecretaría de Cultura Ciudadana, localizada en Comuneros 1, primer piso. Al ingresar a la oficina, el contratista se resbala al colocar el pie sobre un cubrepiso ubicado en uno de los puestos de trabajo, el cual se movió rompiendo el apoyo, ocasionando que se cayerá hacia atrás y su peso se recargará en el costado derecho. La caida genera contusión de del hombro y del brazo, incapacidad de 2 días.</t>
  </si>
  <si>
    <t xml:space="preserve">Las operarias no tenían clara la necesidad de que el cubrepisos estuviera asegurado con el peso del escritorio
</t>
  </si>
  <si>
    <t>1. Solicitar al supervisor del contrato de aseo y cafetería reforzar en el personal la necesidad de verificar que los elementos que se muevan durante el proceso de limpieza se ubiquen de la misma manera.				
2. Buscar alternativas provisionales para asegurar o anclar los cubrepisos actuales		
3. Buscar alternativas de cubrepisos más seguros				
4. Sensibilizar campañas de prevención de accidentes de trabajo por caídas al mismo nivel</t>
  </si>
  <si>
    <t xml:space="preserve">
Grupo Interno de Trabajo de Talento Humano  -  Grupo Interno de Trabajo de Servicios Administrativos        
</t>
  </si>
  <si>
    <t>1. 01/09/2021
2. 01/09/2021
3. 01/11/2021
4. 01/10/2021</t>
  </si>
  <si>
    <t>1. 31/10/2021
2. 31/10/2021
3. 31/12/2021
4. 30/11/2021</t>
  </si>
  <si>
    <t xml:space="preserve">El supervisor del contrato de aseo y cafetería, realizó una reunión para fortalecer el protocolo de limpieza, bioseguridad y aseguramiento de pisos de acrílico. Radicado No.20217100273843.
2. Se realizó una inspección de manera conjunta con la Arquitecta Paola Andrea Gutiérrez, para verificar el estado de los cubrepisos y determinar los que requieren cambio o ajuste urgente Radicado No. 20217300321773.
3. Esta actividad se realizará con el nuevo contrato de mantenimiento.
4. Se realizó la campaña “Pasos Seguros”, para sensibilización a la comunidad institucional en la prevención de caídas.
</t>
  </si>
  <si>
    <t>Se evidencia la ejecución en los radicados 20217300302643, 20217300311103, 20217300318453 y 20217300329693.</t>
  </si>
  <si>
    <t>RELACIÓN CON LA CIUDADANÍA</t>
  </si>
  <si>
    <t xml:space="preserve"> Inadecuada documentación del procedimiento.  Al revisar las políticas de operación establecidas en el numeral 5 condiciones generales, la descripción secuencial de las actividades y su coherencia con el diagrama de flujo, las actividades de control establecidas en el Procedimiento de PQRS, Atención al Ciudadano y Proposiciones Código PR-ATE-01 Versión 11 vigente desde el 06/09/2020.</t>
  </si>
  <si>
    <t>No se ha incorporado al procedimiento los nuevos lineamientos en materia de atención al ciudadano.</t>
  </si>
  <si>
    <t>Procedimimiento actualizado -Profesional de Direccion de Gestion Corporativa relacion con la ciudadania -Profesional OAP</t>
  </si>
  <si>
    <t>1.        Definir los aspectos claves que se deben tener presentes en la entidad para la atención al ciudadano.                                
2.        Revisar el procedimiento y formatos conexos de atención al ciudadano, para identificar fallas o vacíos de control o de prevención del riesgo     
3.        Formular procedimiento y formatos que permitan atender a lineamentos de la política distrital de atención al ciudadano                                
4.        Socializar en la entidad la política distrital de atención al ciudadano                        
5.        Actualizar el procedimiento de atención al ciudadano y los formatos conexos, para incorporar los controles adecuados</t>
  </si>
  <si>
    <t xml:space="preserve">1. y 4.  Profesional Dirección de Gestión corporativa        
2. 3. y 5. Profesional, apoyos Dirección de Gestión corporativa profesional oficina asesora de planeación        
</t>
  </si>
  <si>
    <t>1. 15/09/2021       
2. 15/09/2021       
3. 15/09/2021       
4. 15/09/2021       
5. 15/09/2021</t>
  </si>
  <si>
    <t xml:space="preserve">1. 31/10/2021	
2. 31/12/2021	
3. 31/01/2022	
4. 30/11/2021	
5. 31/03/2022
</t>
  </si>
  <si>
    <t>Inadecuado registro de modalidades de las peticiones. Al revisar la gestión realizada frente a los PQRS durante el periodo de análisis, se identificaron PQRS clasificadas inadecuadamente, como solicitudes de información, quejas o reclamos que no corresponde al contenido, según los criterios establecidos en el manual para la gestión de peticiones ciudadanas Versión 3 de fecha noviembre 2020 emitida por la Secretaría General Alcaldía Mayor de Bogotá Subsecretaría de Servicio a la Ciudadanía y la normatividad vigente, lo que genera un posible riesgo frente al adecuado tratamiento y la oportunidad en la respuesta a la petición</t>
  </si>
  <si>
    <t xml:space="preserve">Porque el procedimiento de pqrs -atención al ciudadano y proposiciones no ha sido actualizado, incluyendo la responsabilidad de revisión en las demás áreas. </t>
  </si>
  <si>
    <t>No es viable la correcion inmediata pues es necesario, realizar modificaciones  procedimentales, al igual que interiorizar a las areas,  proceso que tarda un tiempo mientras se realizan revisiones</t>
  </si>
  <si>
    <t xml:space="preserve">
1.    Actualizar el procedimiento de pqrs-atención al ciudadano y proposiciones, alineado con el manual de gestión de peticiones de la Secretaría General, en el sentido de incluir la responsabilidad de revisión en las áreas correspondientes, con el fin de que identifiquen el adecuado registro de pqrs o soliciten el respectivo ajuste.
2.   Capacitar sobre el procedimiento a los colaboradores de las áreas correspondientes.  
3.   Solicitar al Grupo Interno de Trabajo de Gestión de Talento Humano la inclusión de una capacitación asociada a la normatividad aplicable al procedimiento de pqrs -atención al ciudadano y proposiciones en el PIC 2022
</t>
  </si>
  <si>
    <t>Profesional Dirección de Gestión Corporativa-Relación con la Ciudadanía</t>
  </si>
  <si>
    <t>1. 15/09/2021
2. 15/09/2021
3. 19/10/2021</t>
  </si>
  <si>
    <t>1. 31/01/2022  
2. 31/01/2022
3. 31/01/2022</t>
  </si>
  <si>
    <t>Informes sobre acceso a información, quejas y reclamos sin número de registro en el SQDS Se evidencia que en el 18.75 % de los registros de la muestra tomada para el análisis de lo publicado en el link de transparencia de la Secretaría de Cultura, Recreación y Deporte, no se encuentra relacionado el número de registro de SDQS lo que genera incertidumbre del adecuado registro en los dos sistemas de información (Orfeo _ SDQS) y generando un posible riesgo de incumpliendo con el normativo frente al Numeral 3 del Artículo 3 del Decreto 371 de 2010 INCUMPLIMIENTO Numeral 3 del Artículo 3 del Decreto 371 de 2010, respecto a la obligación del registro de la totalidad de las quejas, reclamos, sugerencias y solicitudes de información que reciba cada Entidad, por los diferentes canales, en el Sistema Distrital de Quejas y Soluciones-SDQ</t>
  </si>
  <si>
    <t>No se realizaba validaciòn de los registros de peticiones de la matriz 
de registro y control frente a los aplicativos de Orfeo y Bogotà te Escucha</t>
  </si>
  <si>
    <t>No es viable su correcion inmediata por cuanto se debe restruturar la viabilizacion de la Corrección actividades que permitan la debida articulacion</t>
  </si>
  <si>
    <t xml:space="preserve">1. Actualizar el procedimiento de PQRS, Atenciòn al Ciudadano y proposiciones incluyendo un control que permita la validacion de la informacion tanto en la matriz de registro y control, como en los aplicativos de orfeo y Bogotà te Escucha
2. Realizar una reunion con el fin de validar la informacion de las bases de datos de Bogota te Escucha versus la Matriz de registro y control dentro de los primeros 5 dias del mes siguiente al cierre de cada mes
3. Realizar muestreo de peticiones con el fin de validar la adecuada funcionalidad de los sistemas. </t>
  </si>
  <si>
    <t>1. 01/11/2021
2. 01/11/2021
3. 01/11/2021</t>
  </si>
  <si>
    <t>1. 31/03/2022 
2. 31/12/2021
3. 31/12/2021</t>
  </si>
  <si>
    <t>peticionario y no se realiza el trámite mediante comunicación oficial a través del aplicativo Orfeo, situación que evidencia incumplimiento al procedimiento de generación y trámite de documentos código PR-GDF-16 versión 5 , donde en sus condiciones generales establece que “Ninguna dependencia está autorizada para recibir ni enviar comunicaciones internas o externas, sin haber realizado el trámite a través del área de correspondencia, con su debido registro en el aplicativo ORFEO” así como frente a la actividad No 4 que establece “se genera radicado en el aplicativo Orfeo que va a producir bajo las plantillas establecidas”, generando un posible riesgo de emisión de comunicaciones sin los correspondientes niveles de aprobación y la perdida de la memoria institucional. INCUMPLIMIENTO al procedimiento de generación y trámite de documentos código PR-GDF-16 versión 5</t>
  </si>
  <si>
    <t>falta de conocimiento y controles en el procedimiento</t>
  </si>
  <si>
    <t>1. Emitir documento con lineamientos acerca del procedimiento de atenciòn de PQRS y los mecanismos de respuesta 
2. Programar capacitaciones mensuales sobre los lineamientos de la circular y el procedimiento de PQRS</t>
  </si>
  <si>
    <t>1. 01/10/2021
2. 01/10/2021</t>
  </si>
  <si>
    <t>1.31/10/2021 
2. 31/03/2022</t>
  </si>
  <si>
    <t xml:space="preserve">Revisados en la página web de la SCRD link de transparencia y acceso a la información pública numeral 4.10., se evidenció que los informes de solicitudes de información y Peticiones, Quejas y Reclamos de los meses de febrero, marzo y mayo de 2021 fueron publicados extemporáneamente y no se encuentra publicado el informe del mes de enero de 2021  INCUMPLIMIENTO incumplimiento al procedimiento de atención al ciudadano que en sus condiciones generales establece: “El día dieciocho hábil de cada mes elaborar el reporte Consolidado en dos archivos formato Excel de las solicitudes de información y de las peticiones que ingresan a la Entidad, los </t>
  </si>
  <si>
    <t>Elaboración de informes el último dia de vencimiento sin tener en cuenta los tiempos para a publicacion.</t>
  </si>
  <si>
    <t xml:space="preserve">1. Fortalecer el equipo de Relacion con la Ciudadania
2. Exportar de manera automatica los registro para que sea mas facil su identificacion, clasificacion y registro
3. Ajustar el procedimiento en el sentido de Incluir el termino para publicar </t>
  </si>
  <si>
    <t>1. 29/09/2021
2. 29/09/2021
3. 29/09/2021</t>
  </si>
  <si>
    <t>1. 31/10/2021 
2. 31/12/2021
3. 31/12/2021</t>
  </si>
  <si>
    <t xml:space="preserve">uso inadecuado de abreviaturas de identificacion de tipologias que
generan incertidumbre en los terminos de respuesta
</t>
  </si>
  <si>
    <t xml:space="preserve">1. actulizar el procedimiento de acuerdo a las necesidades reales de identificacion
2. ajustar la herramienta utlizada de acuerdo al procedimiento actualizado 
3.  realizar el registro del procedimiento y herramienta en el sistema de Gestion </t>
  </si>
  <si>
    <t>1. 31/03/2022
2. 31/03/2022
3. 31/03/2022</t>
  </si>
  <si>
    <t xml:space="preserve">Respuestas sin radicado en aplicativo ORFEO De la muestra analizada de PQRS, se evidenció que el derecho de petición con radicado de entrada 20207100071982 y la consulta con radicado de entrada 20207100140072, fueron resueltos vía correo electrónico y estos fueron anexados al radicado de la solicitud, sin realizar el trámite mediante comunicación oficial a través del aplicativo Orfeo, de aprobación y la perdida de la memoria institucional. INCUMPLIMIENTO Incumplimiento al procedimiento de generación y trámite de documentos código PR-GDF-16 versión 5 ,donde en sus condiciones generales establece que “Ninguna dependencia está autorizada para recibir ni enviar comunicaciones internas o externas, sin haber realizado el trámite a través del área de  </t>
  </si>
  <si>
    <t xml:space="preserve">falta de conocimiento y controles en el procedimiento.
</t>
  </si>
  <si>
    <t>1. 31/10/2021
2. 31/03/2022</t>
  </si>
  <si>
    <t xml:space="preserve">Diferencia en los reportes de información Se evidencia que el número de registros presentados por la Secretaría General (634) no concuerda con el número de registros publicados por la Secretaría de Cultura, Recreación y Deporte (573) . INCUMPLIMIENTO Debilidad en la implementación de los controles diseñados en el procedimiento de atención al ciudadano procedimiento de PQRS, atención al ciudadano y proposiciones CODIGO:PRATE-01 v11 actividad 4 que establece “Una vez la PQRS se encuentra en poder del servidor responsable del trámite, (profesional de la oficina de atención al ciudadano), procederá su registro en la "Matriz de Registro y Control de PQRS" y de igual manera se está incumpliendo la ley 87 de 1993, articulo 3 literal e. “Todas las transacciones de las entidades deberán registrarse en forma exacta, veraz y oportuna de forma tal que permita preparar informes operativos, administrativos y financieros
</t>
  </si>
  <si>
    <t>Debilidad en el control que permita lograr una conciliación de los datos y registros</t>
  </si>
  <si>
    <t xml:space="preserve">no es viable por cuanto se requiere de ajustes procedimentales y de capacitacion que imposibilitan corregir de manera inmediata </t>
  </si>
  <si>
    <t xml:space="preserve">1. Asignar la revisión de la información de las bases de datos a un funcionario del equipo de relación con la ciudadanía.
2. Construr un plan de trabajo para la revisión de las bases de datos
3. Construir la herramienta para validar el seguimiento y cruce de informacion de los informes generados 
4. Capacitar al funcionario asignado en el manejo de los aplicativos y procedimiento para reportar en la bases de datos vs reporte Secretaria General de la Alcaldia Mayor de Bogota </t>
  </si>
  <si>
    <t>1.Director Gestión Corporativa
2.Profesional Dirección de Gestión Corporativa-Relación con la Ciudadanía
3.Profesional Dirección de Gestión Corporativa-Relación con la Ciudadanía
4. Director Gestión Corporativa -Profesional Dirección de Gestión Corporativa-Relación con la Ciudadanía</t>
  </si>
  <si>
    <t>1. 15/10/2021
2. 15/10/2021
3. 15/10/2021
4. 15/10/2021</t>
  </si>
  <si>
    <t>1. 31/12/2021
2. 31/12/2021
3. 07/02/2022
4. 07/02/2022</t>
  </si>
  <si>
    <t xml:space="preserve">Peticiones sin vincular respuesta en aplicativo ORFEO Al analizar la gestión de las PQRS realizada por medio de sistema de gestión documental ORFEO, frente a la oportunidad de las respuestas; de la muestra (64) se identificaron 28 solicitudes (ver tabla No 1) , es decir un 44% sin radicado de respuesta asociado a la solicitud. INCUMPLIMIENTO. Incumplimiento al procedimiento de generación y trámite de documentos código PR-GDF-16 versión 5 ,donde en sus condiciones generales establece que “Ninguna dependencia está autorizada para recibir ni enviar comunicaciones internas o externas, sin haber realizado el trámite a través del área de correspondencia, con su debido registro en el aplicativo ORFEO” así como frente a la actividad No 4 que establece “se genera radicado en el aplicativo Orfeo que va a producir bajo las plantillas establecidas
</t>
  </si>
  <si>
    <t xml:space="preserve">Falta de interiorización por parte de los colaboradores, de la
importancia de vincular a las respuestas de las PQRS, la
petición inicial y escasos controles de verificación de la
vinculación de las respuestas.
</t>
  </si>
  <si>
    <t>no es viable por cuanto se requiere realizar los ajustes en el procedimiento y capacitar a los funcionarios para que interioricen la importancia de dar respuesta con calidad al ciudadano y el uso adecuado de nuestros aplicativos.</t>
  </si>
  <si>
    <t xml:space="preserve">1. Programar capacitaciones trimestrales sobre el procedimiento de PQRS, especialmente sobre la vinculación de las respuestas, conjuntamente con
Gestión Documental. 
2. Asignar en un (a) funcionario (a) del proceso de relación con la ciudadanía, la verificación de vinculación de las respuestas en las pqrs.
3. Ajustar dentro del procedimiento de relación con la ciudadania la actividad de control para validar la adecuada vinculación de las respuestas en las pqrs. 
</t>
  </si>
  <si>
    <t xml:space="preserve">1.Profesional Dirección de Gestión Corporativa-Relación con la Ciudadanía
2. Director Gestíon Corporativa
3.Profesional Dirección de Gestión Corporativa-Relación con la Ciudadanía
</t>
  </si>
  <si>
    <t>1. 15/10/2021
2. 15/10/2021
3. 15/10/2021</t>
  </si>
  <si>
    <t>1. 07/01/2022
2. 30/11/2021
3. 31/03/2022</t>
  </si>
  <si>
    <t>Se presenta accidente de trabajo a la servidora Diana Carolina Murillo Garzón cuando se encontraba desarrollando una actividad de entrenamiento de la Brigada de emergencias en San Antonio del Tequendama. El ejercicio consistía en trasladarse de una cuerda colgante conformada por 5 aros de neumático de bicicleta. Sus piernas estaban en el tercer aro entre dos cuerdas y sus brazos estaban sostenidos en el quinto aro. (Contando los aros de abajo hacia arriba). Al intentar pasar a la siguiente línea, se apoyó sobre el aro de la cuerda siguiente, teniendo en cuenta que el calzado estaba mojado y con barro, se resbaló haciendo que perdiera el punto de apoyo,  lo que generó la caída de espalda sobre el piso. La altura aproximada de la caída es de 2mts. Al caer, el instructor trata de sostenerla para evitar un golpe sobre la cabeza, le hala la mano izquierda. La caida genera una contusión de la región lumbosacra y de la pelvisortopedia y traumatología con incapacidad médica por 5 días.</t>
  </si>
  <si>
    <t>Porque la SCRD no exigió al prestador del servicio, el cumplimiento de las medidas de seguridad definidas y enviadas a los participantes antes de la realización de la actividad.</t>
  </si>
  <si>
    <t>N.A.</t>
  </si>
  <si>
    <t xml:space="preserve">1. Elaborar documento de lineamientos para la evaluación de la seguridad del entrenamiento o movilización de personas que se vayan a contratar en la SCRD.                        
2. Llevar a cabo la retroalimentación al prestador del servicio sobre los resultados de la investigación.                        
3. Generar una lección aprendida para futuras pistas
</t>
  </si>
  <si>
    <t>Profesional Universitario SST</t>
  </si>
  <si>
    <t xml:space="preserve">1. 30/01/2022        
2. 29/11/2021        
3. 01/01/2022
</t>
  </si>
  <si>
    <t xml:space="preserve">1. 30/04/2022
2. 31/12/2021        
3. 31/01/2022
</t>
  </si>
  <si>
    <t>GESTIÓN ADMINISTRATIVA</t>
  </si>
  <si>
    <t xml:space="preserve">MATERIALIZACION DEL RIESGO "R1 - Afectacion de la gestión de administracion de los recursos fisicos correspondiente a los bienes muebles a cargo de la entidad", FRENTE A LA PERDIDA POR HURTO DE UN COMPUTADOR PORTATIL UBICADO EN EL PUNTO DE ATENCION DE LA ENTIDAD </t>
  </si>
  <si>
    <t xml:space="preserve">Porque no se aplico el protocolo de seguridad y bioseguridad por parte de la encargada de la atencion del punto (Maximo 4 personas dentro del punto) </t>
  </si>
  <si>
    <t>1. Solicitar al funcionario del punto de atención aplicar el protocolo de Bioseguridad y seguridad en el punto de atención diariamente.                                
2. Aplicar las recomendaciones descritas en el informe con radicado 20217100171302 de fecha 18 de noviembre de 2021 enviado por la empresa contratista de 3. 3. Vigilancia que apliquen de acuerdo a la disponibilidad de recursos.                                
4. Actualización del mapa de riesgos como consecuencia de la materialización de eventos no deseados</t>
  </si>
  <si>
    <t>Grupo Interno de Trabajo de Servicios Administrativos</t>
  </si>
  <si>
    <t>1. 01/12/2021
2. 01/11/2021
3. 01/11/2021 
4. 01/11/2021</t>
  </si>
  <si>
    <t>1. 31/12/2021
2. 31/12/2021
3. 31/12/2021
4. 31/12/2021</t>
  </si>
  <si>
    <t>La información generada en los estados financieros de la entidad no es tenida en cuenta para la toma de decisiones que contribuyan a la gestión de la entidad, no generando un valor agregado o utilidad para el desarrollo o apoyo de la misionalidad de la SCRD.</t>
  </si>
  <si>
    <t>No se tiene la cultura de presentar los informes financieros de una
forma clara y sencilla por parte del área financiera de la entidad para el entendimiento de los directivos.</t>
  </si>
  <si>
    <t>Presentar los estados financieros semestrales en el Comité Institucional de Coordinación de Control Interno, junto con un informe ejecutivo que muestre la información financiera que requiera atención por parte de las áreas responsables.
Realizar una charla al equipo directivo sobre la importancia de la información financiera para la toma de decisiones, dictada por un experto en la materia.</t>
  </si>
  <si>
    <t>13/12/2021
01/07/2022
13/16/2021</t>
  </si>
  <si>
    <t>31/03/2022
30/09/2022
30/06/20222</t>
  </si>
  <si>
    <t>COMUNICACIÓN ESTRATÉGICA</t>
  </si>
  <si>
    <t>En su informe de auditoría interna a los Planes de Mejoramiento por procesos de la SCRD y cierre eficaz de las acciones correctivas o de mejora, la Oficina de Control Interno de la entidad, radicado 20211400384283,  reportó como observación No.1 que  la acción correctiva  con consecutivo No.1035, resultó NO EFICAZ en su ejecución. Esta acción tuvo origen en  una no conformidad identificada en auditoría externa de calidad, que estableció:  
"En calendario de comunicaciones, se observa tanto la planificación de las comunicaciones, como los controles a los riesgos identificados y no está siendo controlando, generando el riesgo de incumplir con lo definido en el numeral 7.5.1 el cual indica que se debe controlar la información necesaria para la eficacia del sistema de gestión de calidad".</t>
  </si>
  <si>
    <t xml:space="preserve">Porque se codificó el formato Programador para seguimiento de actividadessin estar vinculado al procedimiento Divulgaciones, Prensa, Relacionamiento y Comunicación Pública y demàs documentos de la oficina. </t>
  </si>
  <si>
    <t>N.A</t>
  </si>
  <si>
    <t xml:space="preserve">1. Incorporar el formato Programador para seguimiento de actividades al procedimiento Divulgaciones, Prensa, Relacionamiento y Comunicación Pública, indicando su nombre y definición en las condiciones generales del procedimiento, así como en las actividades donde se encuentre vinculado especificando en el ítem de control de cambios el cambio realizado   en lo que respecta al nombre oficial del formato.                                
2. Planificar y ejecutar una campaña de gestión del cambio que involucré mínimo 3 actividades que propicien la identificación correcta de la herramienta de control y seguimiento "Programador para seguimiento de actividades" al interior de la Oficina Asesora de Comunicaciones.                
3. Realizar evaluación a través de encuesta Google a los integrantes del equipo de la Oficina Asesora de Comunicaciones con el fin de identificar el nivel de apropiación e identificación de la herramienta "Programador para seguimiento de actividades"                                
4. Tomar una muestra aleatoria cada 3 meses de 3 productos o servicios del formato Programador para seguimiento de actividades, para que, dentro del Comité Primario de la Oficina Asesora de Comunicaciones, el personal de la oficina dirigido por la líder de gestión del proceso, realicen seguimiento y verificación de la aplicación de la herramienta en las actividades propias de la oficina.         
</t>
  </si>
  <si>
    <t>Jefe Oficina asesora de comunicaciones</t>
  </si>
  <si>
    <t xml:space="preserve">1.10/01//2022 
2.10/01/2022  
3. 10/01/2022  
4.10/01/2022
</t>
  </si>
  <si>
    <t xml:space="preserve">1. 31/03/2022  
2. 31/03/2022
2. 31/03/2022
2. 31/03/2022
</t>
  </si>
  <si>
    <t xml:space="preserve">No se evidenció en el expediente 202173005702300001E PLAN INSTITUCIONAL DE CAPACITACIÓN - PIC 2021, soporte de la inducción a la funcionaria relacionada a continuación: Funcionario Fecha Ingreso Radicado FR-01-PR-HUM-03 Jefe Inmediato Carolina Ruiz Caicedo 06/07/2021 No registra Secretario de Cultura, Recreación y Deporte. </t>
  </si>
  <si>
    <t>Ausencia de verificación del envío del material de inducción y el
agendamiento a cada uno de los/as y servidores/as que se posesionen en la SCRD</t>
  </si>
  <si>
    <t>Formato de inducción de la servidora Carolina Ruiz Jefe Oficina Asesora de Comunicaciones, diligenciado, suscrito y radicado en orfeo con No. 20217300377693 de fecha 29/11/2021</t>
  </si>
  <si>
    <t>1. Planear con las áreas que intervienen en el proceso los espacios en la agenda para llevar a cabo las actividades de inducción, asi como, la organización del respectivo envío del material de inducción. 
2. Agendar las actividades de la jornada de inducción de las Servidoras y los Servidores, asi como, de los/as practicantes vinculados/as a la SCRD y remitir el material de inducción por correo electrónico. 
3. Desarrollar cada una de las actividades formativas del proceso de inducción y recibir por correo electrónico la constancia por parte del Servidor o Servidora, asi como, del practicante de la lectura de los contenidos de inducción enviados. 
4. Diligenciar y firmar el formato de control de inducción por parte de los responsables del Grupo Interno de Trabajo de Gestión del Talento Humano, el jefe inmediato del nuevo Servidor o Servidora, asi como, del practicante y este último según corresponda.</t>
  </si>
  <si>
    <t>Responsables del Grupo Interno de Trabajo de Gestión del Talento Humano, el jefe inmediato del nuevo Servidor o Servidora, asi como, del practicante</t>
  </si>
  <si>
    <t>Depende de las fechas de posesión que se programen en la SCRD</t>
  </si>
  <si>
    <t>"No obstante, al verificar de manera aleatoria los soportes reportados por el área, como evidencia de la realización de las actividades de inducción, se evidenciaron que los soportes de los funcionarios relacionados a continuación no cuentan con firma del Jefe Inmediato, conforme lo establece el referido formato FR-01 PRHUM03 “Como constancia del desarrollo de la inducción, firman los responsables del Grupo Interno de Trabajo de Gestión del Talento Humano, el jefe inmediato del nuevo funcionario y este último”.</t>
  </si>
  <si>
    <t>En su momento un número alto de firmantes en el formato FR-01PRHUM03 y Falta de verificación de la totalidad de las firmas requeridas en el formato FR-01PRHUM-03</t>
  </si>
  <si>
    <t>Revisión de los formatos de inducción de los servidores/as del nivel directivo que se han vinculado en la SCRD en la vigencia 2021, con el fin de verificar la firma del jefe inmediato.
Producto: Formatos de inducción de la vigencia 2021, de los servidores/as del nivel directivo con la firma del jefe inmediato.
Fecha de finalización: 31 de enero de 2022</t>
  </si>
  <si>
    <t>1. Incluir en la creación del radicado por Orfeo la totalidad de las firmas requeridas en el formato FR-01PRHUM-03 Control de inducción a funcionarios nuevos 
2. Realizar el seguimiento a través de Orfeo de la respectiva suscripción por parte de los firmantes 
3. Incluir en el procedimiento PR-HUM-03 Inducción y reinducción de personal, que previo a la firma del formato de inducción por parte de la coordinadora del Grupo Interno de Trabajo de Gestión de Talento Humano, el/la profesional responsable del procedimiento deberá suscribir el formato del mencionado grupo, previa verificación de la suscripción de todas las firmas.</t>
  </si>
  <si>
    <t>Profesional a cargo,
del GITGTH</t>
  </si>
  <si>
    <t>1 y2 Depende de las
fecha de posesión
que se programen en la SCRD
3. 20/02/2022</t>
  </si>
  <si>
    <t>1 y 2 Depende de las
fecha de posesión
que se programen
en la SCRD
3. 01/06/2022</t>
  </si>
  <si>
    <t>Al verificar el reporte de la Dirección Distrtial de Servicio al ciudadano SDQS-Secretaría General Alcaldía Mayor se observa diferencia entre las fechas de finalización y la fecha de cierre. De lo anterior se evidencia debilidad en los controles frente a los roles y responsabilidades asignadas para la administracion y uso de aplicativo en la SCRD.</t>
  </si>
  <si>
    <t>Falta de articulación entre la persona que realiza la finalización y el encargado del cierre en Bogotá Te Escucha.</t>
  </si>
  <si>
    <t xml:space="preserve">Dado que la situación se evidenció durante el primer semestre no es viable corregirla </t>
  </si>
  <si>
    <t xml:space="preserve">1. Capacitaciones trimestales en el uso y funcionalidad de las plataformas de Bogota te Escucha Y Orfeo 
2. Actualizacion en los controles del procedimiento 
</t>
  </si>
  <si>
    <t>Profesional Dirección de Gestión
Corporativa Relación con la Ciudadanía</t>
  </si>
  <si>
    <t>1. 14/01/2022
2. 22/12/2021</t>
  </si>
  <si>
    <t>1. 30/11/2022
2. 31/03/2022</t>
  </si>
  <si>
    <t>COMUNICACIONES</t>
  </si>
  <si>
    <t>FOMENTO</t>
  </si>
  <si>
    <t>Auditoria Externa</t>
  </si>
  <si>
    <t>PARTICIPACIÓN Y DIÁLOGO SOCIAL</t>
  </si>
  <si>
    <t>TRANSFORMACIONES CULTURALES</t>
  </si>
  <si>
    <t>Auditoria de Gestión</t>
  </si>
  <si>
    <t>GESTIÓN DOCUMENTAL, DE RECURSOS FÍSICOS Y SERVICIOS GENERALES</t>
  </si>
  <si>
    <t>Auditoria Interna  de Calidad o de Gestión</t>
  </si>
  <si>
    <t>GESTIÓN DE INFRAESTRUCTURA CULTURAL Y PATRIMONIAL</t>
  </si>
  <si>
    <t xml:space="preserve">Indicadores de Gestión del procesos </t>
  </si>
  <si>
    <t>NA</t>
  </si>
  <si>
    <t>GESTIÓN DOCUMENTAL,DE RECURSOS FÍSICOS Y SERVICIOS GENERALES</t>
  </si>
  <si>
    <t>Dirección de Arte, cultura y Patrimonio, Subdirección de Infraestructura Cultural, Subdirección de Arte, Cultura y Patrimonio</t>
  </si>
  <si>
    <t>TRANSFORMACIONES CULTURALES 
(Dirección de Lectura y Bibliotecas).</t>
  </si>
  <si>
    <t>Grupo Interno de Recursos Fisicos.</t>
  </si>
  <si>
    <t>TRANSFORMACIONES CULTURALES
(Dirección de Lectura y Bibliotecas).</t>
  </si>
  <si>
    <t>Diana Carolina Martínez
 Javier Rojas Forero
 Miguel Pérez Sastoque</t>
  </si>
  <si>
    <t>TRANSFORMACIONES CULTURA  
(Dirección de Bibliotecas)</t>
  </si>
  <si>
    <t>incumplimiento de requisitos</t>
  </si>
  <si>
    <t xml:space="preserve">No aplica </t>
  </si>
  <si>
    <t>No se evidencia que se registren las salidas no conformes en el Consolidado Control de las salidas no conformes FR-02-PR-MEJ-04 https://docs.google.com/spreadsheets/d/1wd-YkGyRaOGt-Mer3-kC4uW85vE1wceBeCHMzxFdzZI/edit#gid=24087614, generadas a partir de la entrega de productos y/o la prestación de servicios desarrollados en el marco de las funciones de la Dirección de Lectura y Bibliotecas y detectados a partir de peticiones, quejas, reclamos y solicitudes de los clientes, por evaluación de los procesos y resultados de indicadores, incumpliendo el procedimiento control de salidas no conformes código PR-MEJ-04 versión 8 de fecha 04/06/2018 y lo establecido en el numeral 8.7.1  de la norma ISO 9001: 2015, donde se establece que “ La organización debe asegurarse de que las salidas que no sean conformes con sus requisitos se identifican y se controlan para prevenir su uso o entrega no intencionada. La organización debe tomar las acciones adecuadas basándose en la naturaleza de la no conformidad y en su efecto sobre la conformidad de los productos y servicios. Esto se debe aplicar también a los productos y servicios no conformes detectados después de la entrega de los productos, durante o después de la provisión de los servicios.”</t>
  </si>
  <si>
    <t>Porque desde la Dirección de Lectura y Bibliotecas no se han documentado los productos y servicios con sus respectivos criterios de aceptación. (Método inexistente) Ausencia de documentación relacionada con los criterios de aceptación..</t>
  </si>
  <si>
    <t>Definir acciones necesarias para el control de las salidas no conformes.</t>
  </si>
  <si>
    <t>1. Adelantar una mesa de trabajo para establecer los controles a los bienes y servicios generados por la gestión de la Dirección de Lectura y Bibliotecas.
2. Adelantar mesa de trabajo para establecer criterios para la revisión, identificación y reporte de las salidas no conformes, así como las fuentes de información y los responsables de recogerla.
3. Reportar las salidas no conformes, de acuerdo al procedimiento establecido.</t>
  </si>
  <si>
    <t>1/2. 1/08/2019
3. 02/09/2019</t>
  </si>
  <si>
    <t>1/2. 30/09/2019
3.  30/12/2019</t>
  </si>
  <si>
    <t>1er 19/08/2020
Segundo  seguimiento  25/11/2020</t>
  </si>
  <si>
    <r>
      <rPr>
        <sz val="10"/>
        <color rgb="FF000000"/>
        <rFont val="Calibri"/>
        <family val="2"/>
      </rPr>
      <t xml:space="preserve">1er seguimiento: Se elabora cronograma de trabajo en el cual se detallan las actividades para la documentación e implementación de los procedimientos, guías, instructivos, formatos, etc., dentro del Sistema de Gestión de la SCRD especificamente en el proceso de Tranformaciones Culturales, relacionados con la ejecución de las funciones establecidas para la Dirección de Lectura y Bibliotecas. Así como, aquellas concernientes a la revisión, definición y actualización de los riesgos, métodos para el seguimiento y medición; roles y reponsabilidades; controles asociados a la provisión de los productos y servicios; salidas no conformes y la ficha bienes y servicios de la Dirección.
2do segumiento 2020-11-30 Act. 1. Se elabora cronograma de trabajo en el cual se detallan las actividades para la documentación e implementación de los procedimientos, guías, instructivos, formatos, etc., dentro del Sistema de Gestión de la SCRD específicamente en el proceso de Transformaciones Culturales, relacionados con la ejecución de las funciones establecidas para la Dirección de Lectura y Bibliotecas. Así como, aquellas concernientes a la revisión, definición y actualización de los riesgos, métodos para el seguimiento y medición; roles y responsabilidades; controles asociados a la provisión de los productos y servicios; salidas no conformes y la ficha bienes y servicios de la Dirección. Lo anterior, con el fin tomar las acciones pertinentes para subsanar los hallazgos de auditoría interna 2019 No: 786, 789, 926, 928, 930 y 931.
Act. 2 Se adelanta mesa de trabajo el jueves 22 de octubre (Acta radicado No.20208000215993), con el equipo de trabajo de la Dirección de Lectura y Bibliotecas, con el fin de revisar y actualizar de ser necesario, la matriz de bienes y servicios e identificar las posibles salidas no conformes. Se adjunta matriz de B/S en proceso de actualización.
Se reviso quedando pendiente el desarrollo de la actividad 3. para finalizarla.
Tercer seguimiento 2021-01-04  3. La Dirección de Lectura y bibliotecas participa en el sesión de entrenamiento en los numerales 8.3 Diseño y Desarrollo de los productos y servicios y  8.7  Control de Salidas no conformes dirigida a los procesos misionales, el día lunes 7 de diciembre de  11:00 a.m. a 12:30 p.m., coordinado por el equipo de Sistemas de Gestión de la Dirección de Planeación, como preparación a la visita de seguimiento del Ente Certificador.  De acuerdo con lo anterior, y teniendo en cuenta que, desde la Dirección de Planeación se está adelantando la definición e implementación de acciones tendientes a subsanar la NC identificada en la auditoria de seguimiento al sistema de gestión de la entidad relacionada con el requisito 8.7 Salidas no conformes, y en la cual tiene participación la Dirección de Lectura y Biblioteca como parte del proceso de transformaciones culturales. Solicitamos su colaboración en el cierre de esta acción, con el fin de dar un tratamiento adecuado que esté acorde a los nuevos lineamientos que se generen desde el proceso de mejora continua y evitar la duplicidad de planes de acción.
</t>
    </r>
    <r>
      <rPr>
        <b/>
        <sz val="10"/>
        <color rgb="FF000000"/>
        <rFont val="Calibri"/>
        <family val="2"/>
      </rPr>
      <t>Por lo anterior y luego de analizar la información, se finaliza esta acción, ya que el proceso tiene la acción No. 1031-27/11/2020 y hace parte de la acción 1038/2020 en el reporte de los no conformes. Se verificará en estas acciones el reporte el producto no conforme y la verificación de la eficacia será por parte de la Oficina de Control Interno.</t>
    </r>
    <r>
      <rPr>
        <sz val="10"/>
        <color rgb="FF000000"/>
        <rFont val="Calibri"/>
        <family val="2"/>
      </rPr>
      <t xml:space="preserve">
</t>
    </r>
  </si>
  <si>
    <t xml:space="preserve">Radicado 20208000106103 - Reporte de avance Orfeo no. 20208000124903
2do seguimiento  30/11/2020
20208000215993
Anexa ficha de bienes y servicios. 
Tercer seguimiento 04/1/2021
Radicado  20208000281653  </t>
  </si>
  <si>
    <t xml:space="preserve">Porque no se tienen identificados los activos de información (medios de soporte, administradores, sotware, código fuente, derechos) para generar inergias entrela admisnitración de los sistemas de la SCRD y BibloRed.
</t>
  </si>
  <si>
    <r>
      <rPr>
        <sz val="11"/>
        <color rgb="FF000000"/>
        <rFont val="Calibri"/>
        <family val="2"/>
      </rPr>
      <t xml:space="preserve">1. Identificar y documentar activos de información que produce BibloRed en el marco de la concesión.  </t>
    </r>
    <r>
      <rPr>
        <b/>
        <sz val="11"/>
        <color rgb="FF000000"/>
        <rFont val="Calibri"/>
        <family val="2"/>
      </rPr>
      <t>Producto: Inventario de activos de información BibloRed.</t>
    </r>
    <r>
      <rPr>
        <sz val="11"/>
        <color rgb="FF000000"/>
        <rFont val="Calibri"/>
        <family val="2"/>
      </rPr>
      <t xml:space="preserve">
2. Realizar mesa de trabajo con el delegado del área de sistemas y biblored para identificar las necesidades de información y controles sobre las plataformas de información de BibloRed. </t>
    </r>
    <r>
      <rPr>
        <b/>
        <sz val="11"/>
        <color rgb="FF000000"/>
        <rFont val="Calibri"/>
        <family val="2"/>
      </rPr>
      <t xml:space="preserve">Producto: Necesidades de información y controles sobre las  plataformas de información de BibloRed. </t>
    </r>
    <r>
      <rPr>
        <sz val="11"/>
        <color rgb="FF000000"/>
        <rFont val="Calibri"/>
        <family val="2"/>
      </rPr>
      <t xml:space="preserve">
3. Solicitar la incorporación de los activos de información en el Sistema Integrado de Planeación y Gestión. </t>
    </r>
    <r>
      <rPr>
        <b/>
        <sz val="11"/>
        <color rgb="FF000000"/>
        <rFont val="Calibri"/>
        <family val="2"/>
      </rPr>
      <t>Producto: Solicitud de incorporación de activos de información.</t>
    </r>
    <r>
      <rPr>
        <sz val="11"/>
        <color rgb="FF000000"/>
        <rFont val="Calibri"/>
        <family val="2"/>
      </rPr>
      <t xml:space="preserve">
4. Socializar con BibloRed la necesidad de mantener actualizada la matriz de activos de información . </t>
    </r>
    <r>
      <rPr>
        <b/>
        <sz val="11"/>
        <color rgb="FF000000"/>
        <rFont val="Calibri"/>
        <family val="2"/>
      </rPr>
      <t>Producto: Acta de reunión de socialización a BibloRed</t>
    </r>
    <r>
      <rPr>
        <sz val="11"/>
        <color rgb="FF000000"/>
        <rFont val="Calibri"/>
        <family val="2"/>
      </rPr>
      <t xml:space="preserve">
</t>
    </r>
  </si>
  <si>
    <t xml:space="preserve">1. Jeannys Mejía -
2. Carolina Hernández 
3 y 5. Jeannys Mejía -
Javier Rojas
</t>
  </si>
  <si>
    <t>1 y 2 . 1/10/2020
3. 22/10/2020
4. 17/10/2020</t>
  </si>
  <si>
    <t xml:space="preserve">1 y 2 . 20/10/2020
3 y 4. 27/10/2020
</t>
  </si>
  <si>
    <r>
      <rPr>
        <sz val="11"/>
        <color rgb="FF000000"/>
        <rFont val="Calibri"/>
        <family val="2"/>
      </rPr>
      <t>1.  El día 29 de septiembre el área de Gestión TIC de BibloRed hace entrega de la matriz de activos de información bajo custodia de Fundalectura en el marco del proyecto de BibloRed.  se anexa correo y el inventario de activos en el radicado  20208000218563
2.  El día 26 de octubre se adelanta reunión entre la Dirección de Lectura y Bibliotecas; y las áreas de Gestión TIC de la SCRD y de BibloRed, en la cual se determina la información que debe considerarse para la construcción de la matriz de activos de información y se establece dentro de los compromisos, conseguir la documentación que soporta la sesión de derechos para la Biblioteca Digital, dejando constancia en el acta con Radicado No. 20208000218493.  En el acta no se evidencia el producto</t>
    </r>
    <r>
      <rPr>
        <b/>
        <sz val="11"/>
        <color rgb="FF000000"/>
        <rFont val="Calibri"/>
        <family val="2"/>
      </rPr>
      <t xml:space="preserve"> Necesidades de información y controles sobre las  plataformas de información de BibloRed</t>
    </r>
    <r>
      <rPr>
        <sz val="11"/>
        <color rgb="FF000000"/>
        <rFont val="Calibri"/>
        <family val="2"/>
      </rPr>
      <t xml:space="preserve"> que se definió en el plan de acción.
3. Se remite matriz de activos de información para su revisión e inclusión en el inventario de la SCRD, mediante oficio con radicado No. 20208000209773, se evidencia el envio y anexa la matriz de activos de información
Segundo seguimiento 2021/01/04 el proceso informa "Se realiza reunión el dia jueves 24 de diciembre con el objetivo de socializar a la Gerencia TICs de BibloRed los lineamientos generales sobre los activos de información, definidos por la SCRD. Dejando constancia en el acta con radicado No. 20208000292403. Con los anteriores seguimientos y su evidencia; y los previamente documentados en la herramienta de administración de la mejora, se realiza la solicitud de cierre de la acción" se reviso el acta de la reunión donde se evidencia que se socilizó con el programa BibloRed, los lineamientos generales para la gestión de activos de información
</t>
    </r>
  </si>
  <si>
    <t>1.  20208000218563
2. 20208000218493
3. 20208000209773
4. 20208000292403</t>
  </si>
  <si>
    <t>Observación No 4 Meta 1 Manejo de bienes: Se evidenció que la DLB cuenta con “Guía para El Descarte de Material Documental en Biblored”, sin embargo, al revisar el documento no se observan políticas o guía procedimental que dé cuenta del manejo de los ejemplares que tienen vida útil aún y que se pretenden dar de baja, por motivos distintos a su obsolescencia (desactualización normativa), lo anterior evidencia debilidad en los controles y en la aplicación de los lineamientos del Manual de Procedimientos Administrativos y Contables para el manejo y control de los bienes en las Entidades de Gobierno Distritales.</t>
  </si>
  <si>
    <t>Porque la guia para descarte de material bibliotgráfico no cuenta con puntos de control para verificar vida útil de los libros o su obsolescencia .</t>
  </si>
  <si>
    <t>1. Realizar mesa de trabajo con la Red de Bibliotecas para revisar el documento: GUÍA PARA EL DESCARTE DE MATERIAL BIBLIOGRÁFICO.
2. Proponer e incorporar ajustes que atiendan la situación descrita en la observación resultante de la auditoría de gestión.
3. Avalar y enviar al área de colecciones de BibloRed para iniciar la aplicación de los ajustes realizados.
4. Incorporar la GUÍA PARA EL DESCARTE DE MATERIAL BIBLIOGRÁFICO dentro de los documentos asociados a  procedimientos adelantados en la SCRD por la Dirección de Lectura y Bibliotecas</t>
  </si>
  <si>
    <t>Janeth Ardila (Act. 1  y 2 )
Dirección de Lectura (3)
JAvier Rojas (4)</t>
  </si>
  <si>
    <t>16/03/2020 
06/04/2020 (J.R)</t>
  </si>
  <si>
    <t>1/4/2020 
04/06/2020 (J.R)</t>
  </si>
  <si>
    <t>1er.19/08/2020
Segundo seguimiento 12/01/2021</t>
  </si>
  <si>
    <r>
      <rPr>
        <sz val="11"/>
        <color rgb="FF000000"/>
        <rFont val="Calibri"/>
        <family val="2"/>
      </rPr>
      <t xml:space="preserve">Acciones a realizar:
1. En Mesa Técnica de Gestión de Colecciones, Contrato de Concesión 159 de 2018, realizada el 16 de enero de 2020, se aprueba la nueva versión de la Guía para el Descarte
de Material Bibliográfico.
2. Se realizan los ajustes correspondientes al documento GUÍA PARA EL DESCARTE DE MATERIAL BIBLOGRÁFICO. De acuerdo con las recomendaciones descritas en la observación de auditoria.
3. Durante la sesión realizada con elárea de colecciones en BibloRed, se validan los ajustes a la guía para el descarte de material bibliográfico y se entiende que inicia su aplicación en BibloRed.
4. Se encuentra en revisión y ajuste la solicitud para el procedimiento de Fortalecimiento de Servicios Bibliotecarios y acceso a la información. Donde quedará
</t>
    </r>
    <r>
      <rPr>
        <b/>
        <sz val="11"/>
        <color rgb="FF000000"/>
        <rFont val="Calibri"/>
        <family val="2"/>
      </rPr>
      <t>Segundo seguimiento:</t>
    </r>
    <r>
      <rPr>
        <sz val="11"/>
        <color rgb="FF000000"/>
        <rFont val="Calibri"/>
        <family val="2"/>
      </rPr>
      <t xml:space="preserve"> se verificá que ya esta aprobado el Instructivo guía para el descarte de material bibliográfico de acuerdo a la acción propuesta, se finaliza la acción. informando que se revisará por la Oficina Control Interno </t>
    </r>
  </si>
  <si>
    <t>1. Acta de la Mesa Técnica de Colecciones, 16 de enero de 2020, contrato de concesión 159 de 2018 con Fundalectura. No. de Radicado: 20208000005223.
Reporte de seguimiento Orfeo no. 20208000124883.
Reporte segundo seguimiento 20208000287093</t>
  </si>
  <si>
    <t>No se evidencio la medición y análisis de la satisfacción de los usuarios o beneficiarios de los productos y/o servicios que presta la Dirección de Lectura y Bibliotecas, incumpliendo el numeral 9.1.2 de la norma ISO 9001:2015 Satisfacción del cliente que establece “ La organización debe realizar el seguimiento de las percepciones de los clientes del grado en que se cumplen sus necesidades y expectativas. La organización debe determinar los métodos para obtener, realizar el seguimiento y revisar esta información”</t>
  </si>
  <si>
    <t>Porque la Dirección de Lectura y Bibliotecas no cuenta con documentación asociada para registrar la medición de satisfacción del cliente . (Falla de medición y control) - Se cuenta con insumos de información, pero no son utilizados con miras a la construcción de conocimiento acerca de la satisfacción del cliente.</t>
  </si>
  <si>
    <t>Documentar canal(es) y periodicidad para obtener información acerca de la(s) medición(es) realizada(s) de satisfacción del usuario.</t>
  </si>
  <si>
    <t xml:space="preserve">1. Adelantar mesa de trabajo para determinar las fuentes, información, periodicidad y soporte en el que se obtendrán datos acerca de la satisfacción de los usuarios, frente a los bienes y servicios de la DLB.
2. Consolidar informe que analice la percepción del ciudadano.
</t>
  </si>
  <si>
    <t>1. 15/11/2019
2. 30/12/2019</t>
  </si>
  <si>
    <t>1er: 19/08/2020 
 2do 26/12/2020
3er 26/02/2021</t>
  </si>
  <si>
    <r>
      <rPr>
        <sz val="11"/>
        <color rgb="FF000000"/>
        <rFont val="Calibri"/>
        <family val="2"/>
      </rPr>
      <t xml:space="preserve">Primer Seguimiento: Corrección: Se adelantó el levantamiento de la caja de herramientas en Biblored, que tiene los diferentes instrumentos que serán  utilizados para obtener información cerca de la satisfacción de los usuarios atendidos en la Red de Bibliotecas. Especialmente la metodología de Evaluaciones Consultivas, busca obtener información específica acerca de la satisfacción de usuarios.
Acciones a realizar:
1. Se adelanta en el año 2019 un primer acercamiento entre la SCRD y el programa BibloRed, donde se definió que mensualmente se entregarán desde dicho programa un reporte de las peticiones, quejas, reclamos y felicitaciones adelantadas por los usuarios de las bibliotecas, de cara a los servicios que reciben. Rád.20198000055133.
2. Como se informó en la información de revisión para la Dirección, Rádicado 20208000098003. Dentro de las actividades realizadas desde el Programa BibloRed, durante el año 2019 se aplicaron cuatro (4) instrumentos de participación ciudadana: Cartografía emocional, Encuesta de caracterización de usuarios, Evaluación Consultiva y Entrevistas. Estos instrumentos permiteron conocer acerca de las necesidades de oferta que tiene la comunidad, así como su percepción de los servicios recibidos. (Ver Anexos)
Se encuentra en construcción un análisis de las peticiones, quejas, reclamos y felicitaciones recibidas durante el primer semestre del año 2020.
</t>
    </r>
    <r>
      <rPr>
        <b/>
        <sz val="11"/>
        <color rgb="FF000000"/>
        <rFont val="Calibri"/>
        <family val="2"/>
      </rPr>
      <t xml:space="preserve">SEGUNDO SEGUIMIENTO </t>
    </r>
    <r>
      <rPr>
        <sz val="11"/>
        <color rgb="FF000000"/>
        <rFont val="Calibri"/>
        <family val="2"/>
      </rPr>
      <t xml:space="preserve">: solicita cierre de acción con el radicado No. 20208000286853. donde indica 
► Mesa de trabajo realizada con la líder del proceso de Atención al Ciudadano el Día 11/09/2020, dejando constancia No.20208000194713.
► Se adelanta mesa de trabajo el día 5 de noviembre con la Dirección de Atención al Ciudadano con el fin de identificar estrategias para la articulación de los procesos, procedimientos y protocolos ejecutados en DLB a través de la Red de Bibliotecas, para el seguimiento y mejora en la prestación del servicio y atención al ciudadano. dejando constancia en el acta con radicado No. 2020800024015.  
►Se elabora Informe de Peticiones, Quejas, Reclamos y Sugerencias (PQRS) para el I semestre de 2020.
►Actualización de la caraterización de usuarios a 2020, información remitida a la Dirección de Atención al Cliente el 18 de noviembre.
►Cálculo de estadísticas de servicio 2019 y 2020, información remitida a la Dirección de Atención al Ciudadano, el 3 de diciembre.
Con los anteriores seguimientos y su evidencia; y los previamente documentadas en la herramienta de administración de la mejora, se realiza la solicitud de cierre de la acción"
Se revisaron las acciones propuestas y las evidencias entregadas, por lo anterior, </t>
    </r>
    <r>
      <rPr>
        <b/>
        <sz val="11"/>
        <color rgb="FF000000"/>
        <rFont val="Calibri"/>
        <family val="2"/>
      </rPr>
      <t>NO</t>
    </r>
    <r>
      <rPr>
        <sz val="11"/>
        <color rgb="FF000000"/>
        <rFont val="Calibri"/>
        <family val="2"/>
      </rPr>
      <t xml:space="preserve"> se da por finalizada la acción, ya que los informes presentados no son sobre la percepción de la prestación del servicio por parte del usuario, son de los canales de atención.
TERCER SEGUIMIENTO: Se solciita finalizar la accion con el radicado 20218000050093 del 15 de febrero donde informan:
Adelantar mesa de trabajo para determinar las fuentes, información, periodicidad y soporte en el que se obtendrán datos acerca de la satisfacción de los usuarios, frente a los bienes y servicios de la DLB  Actividad 2 Consolidar informe que analice la percepción del ciudadano se evidencia ya que "Durante los meses de diciembre de 2020 y enero de 2021, se realizó una encuesta orientada a los participantes/usuarios externos de la red, para conocer su percepción acerca de las actividades programadas, especificamente para la escuela de mediadores.</t>
    </r>
  </si>
  <si>
    <t xml:space="preserve">1er seguimiento Orfeo 20208000124873
2do seguimiento Orfeo No. 20208000286853
3er Seguimiento evidencia 20218000050093 se evidencia un informe sobre la persepción del usuario realizado en el mes de dic 2020  y enero 2021
</t>
  </si>
  <si>
    <t xml:space="preserve">En calendario de comunicaciones, se observa tanto la planificación de las comunicaciones, como los controles a los riesgos identificados y no está siendo controlando, generando el riesgo de incumplir con lo definido en el numeral 7.5.1 el cual indica que se debe controlar la información necesaria para la eficacia del sistema de gestión de calidad.
</t>
  </si>
  <si>
    <t>Porque teniendo controles se convierte en una herramienta para el seguimiento de las actividades programadas y formuladas</t>
  </si>
  <si>
    <t>1. Codificar la matriz de seguimiento como un documento propio de la OAC.
2. Divulgar al interior de la entidad la matriz codificada.</t>
  </si>
  <si>
    <t>Laura Victoria
Lesmes Velasco</t>
  </si>
  <si>
    <t>radicado Orfeo 20211200044823.</t>
  </si>
  <si>
    <t>SEGUIMIENTO Y EVALUACIÓN DE LA GESTIÓN
MEJORA CONTINUA</t>
  </si>
  <si>
    <t>Algunos Responsables de Proceso no cuentan con el tiempo necesario para dar prioridad y celeridad a la resolución de las desviaciones halladas por las difertentes instancias de control (Auditorìas, autocontrol, seguimiento del proceso de mejora continua). - El proceso no realizo el seguimiento para cumplir dentro de los tiempos con la formulación, Porque en el procedimiento se estableció que deben formular las acciones dentro mes siguiente a la recepcion del informe final, No se contemplaron los tiempos de revision y aprobacion por parte de el Jefe Inmediato y la validacion de la Direccion de Planeacion.</t>
  </si>
  <si>
    <t>Formular y registrar en la herrramienta de la mejora las acciones correctivas de las no conformidades informadas mediante el informe de auditoría interna de manera inmediata.</t>
  </si>
  <si>
    <t>1. Realizar una revision y análisis a las politicas de operación de los procedimientos de auditoria y para la mejora, donde se identiquen los controles a mejorar o diseñar (Producto: Acta de Reunion, Procedimientos con observaciones).
2. Ajustar la herramienta de administración de la mejora, incluyendo la información necesaria para el seguimiento de los ajustes y acciones planteadas.
3. Socializar y llevar para aprobaciòn, ante el comité de gestiòn y desempeño, los tiempos adecuados para la formulaciòn de las acciones correctivas, de tal manera que los directivos manifiesten a través de este espacio, su compromiso con los mismos.
4. Actualizar los procedimientos de auditoría interna y para la mejora, que incluyan las politicas de operación y/o controles que contemplen: responsables, mecanismos, actividades dirigidas a mejorar la gestión de la mejora (Producto: Procedimientos Actualizados).
5. Realizar seguimiento a la implementacion de las politicas de operación y/ o controles diseñados (Reportes Periodicos de Seguimiento).
Para el 2020, se realizará verificación de los procedimientos (Audistorías , su políticas y Socializaciones).</t>
  </si>
  <si>
    <t>Oficina de Control Interno - Director de Planeacion</t>
  </si>
  <si>
    <t>1. Se realiza reunión entre el proceso Seguimiento y Evaluación de la Gestión y la Dirección de Planeación, para revisar las políticas de operación de los procedimientos de Auditoría Interna y para la mejora. Acta orfeo no. 20191400175353. - agosto-.
2. En la herramienta de la mejora se incluyen las acciones correctivas y de mejora formuladas por hallazgos detectados de la auditoría interna formalizados por los diferentes procesos en Orfeo. (20192200118203, 20191500121543, 20195000126023, 20195000137043, 20191200142243, 20197100141903, 20191100146653, 20197300147773, 20197200152853, 20192100152483, 20197400146093.. entre otros). Adicional se aclara en la herramienta que la fecha de la acción es cuando asignan por orfeo la solicitud a la Dirección de Planeación.
3. El 28 de octubre del 2019, en el Comité de Gestión y Desempeño No. 6, el Director de Planeación  Dr. Daniel Eduardo Mora, socializa propuesta para la formulación de acciones, respecto a tiempo que no se máximo 10 días hábiles.  Orfeo no. 20191000200603.
4.  Desde el proceso de Mejora Continua, se actualiza el procedimiento para la mejora solicitud orfeo no. 20195000215113 del 13/11/2019, en el cuál se ajusta:          
1. Una vez identificada la No Conformidad, la observación o mejora, el responsable de proceso y equipo de trabajo tendrán 10 días hábiles para reportar la solicitud de acción que dé a lugar, para ser incluida en la herramienta de la mejora y en el seguimiento de las acciones de cada proceso.  
2. Se enviará correo al responsable del  proceso y líder operativo, con copia a la Dirección de Planeación y a la Oficina de Control Interno recordando las acciones abiertas para su respectivo seguimiento.
5. Se formuló, adoptó y publicó el Procedimiento PR-MEJ-07 AUDITORIAS INTERNAS DEL SISTEMA DE GESTIÓN DE CALIDAD el 18/12/2020</t>
  </si>
  <si>
    <t>1.  20191400175353
2.  Orfeo. (20192200118203, 20191500121543, 20195000126023, 20195000137043, 20191200142243, 20197100141903, 20191100146653, 20197300147773, 20197200152853, 20192100152483, 20197400146093.
3. 20191000200603.
4. 20195000215113.
5. 20205000264163</t>
  </si>
  <si>
    <t>1. 19/11/2019
2. 11/12/2019
3. 28/10/2019
4. 01/03/2020</t>
  </si>
  <si>
    <t>FORMALIZACIÓN DE ENTIDADES SIN ANIMO DE LUCRO</t>
  </si>
  <si>
    <t xml:space="preserve">Una vez analizados los procedimientos de la Dirección de Personas Jurídcas, se evidenció que se requiere complementar y fortalecer los puntos de control  en los procedimientos de  la Dirección, con el fin de alinear los establecidos en el PAAC, y en la Matriz de riesgos. </t>
  </si>
  <si>
    <t xml:space="preserve">Los procedimientos asociados al proceso de Formalización de Entidades Sin Ánimo de Lucro deben tener identificados y documentados los puntos de control. </t>
  </si>
  <si>
    <t>Complementar y fortalecer los puntos de control en todos los procedimientos documentados  del proceso de Formalización de Entidades Sin Ánimo de Lucro de la Dirección de Personas Jurídicas.</t>
  </si>
  <si>
    <t>Juan Manuel Poveda, Lilian Marcela López, Lorraine  Martínez</t>
  </si>
  <si>
    <t>Mediante el radicado No. 20202300262773 del 29 de diciembre de 2020, se solicitó la modificación al procedimiento PR-FES-14 v7 Certificado de Existencia y representación legal ESAL.
Mediante el radicado No. 20212300046383 del 11 de febrero de 2021, se solicitó la modificación al procedimiento PR-FES-15 v7 Registro y sello de libros.
Mediante el radicado No. 20212300043413 del 09 de febrero de 2021, se solicitó la modificación al procedimiento PR-FES-16 v8 Certificado de Inspección, Vigilancia y Control.</t>
  </si>
  <si>
    <t>Procedimientos actualizados con puntos de control</t>
  </si>
  <si>
    <t>No se observa que la entidad asegure la transferencia de conocimiento del Sistema de Gestión, frente a la contingencia del cambio de personal que se viene presentando. Se evidencia desconocimiento del cómo se da cumplimiento a algunos numerales de la norma ISO 9001:2015. No se observa que los auditados tengan claridad frente a si en su proceso dan cumplimiento del numeral 8.3 Diseño y Desarrollo, de la norma ISO 9001:2015.</t>
  </si>
  <si>
    <t>Se dificultad en la apropiación del tema por la dispersion del personal para la socialización de la norma y su correlación con la ejecución del proceso.</t>
  </si>
  <si>
    <t xml:space="preserve">1 Socializar la norma de manera permanente y oportuna y su correlación con la ejecución del proceso, de acuerdo a las dinámicas y formas organizativas del capital humano con un lenguaje claro que facilite la comprensión de la misionalidad 
2 Adelantar procesos eficientes de empalme que faciliten las labores del nuevo designado para el tema de calidad al interior de la dependencia. 
3 Replicar de manera asertiva, dinámica y constante los tema de calidad ISO 9001:2015 al interior de la Dirección de Fomento. 
4 Concertar jornadas de retroalimentación y acompañamiento con la Dirección de Planeación para la implementación del SGC. -simulacro auditoria - numeral 8 de la ISO 9001:2015     </t>
  </si>
  <si>
    <t>Director de Fomento y Líder del proceso SGC</t>
  </si>
  <si>
    <t>1. 18/11/2020
2. 18/11/2020</t>
  </si>
  <si>
    <t>1. 31/03/2021
2. 31/03/2021</t>
  </si>
  <si>
    <t>Mediante radicado 20212200076073  del 11/03/2021, la Dirección de Fomento informa que se realizaron las acciones programadas así: 
1. Se realizó socialización del Modelo Integral de Gestión y Desempeño - MIPG que absorve los distintos sistemas de gestión, incluido el de calidad, al equipo de trabajo de la Dirección de Fomento. 
2. Se realizó proceso de empalme entre el funcionario encargado de liderar los temas de calidad, con los nuevos funcionarios del área mediante 3 reuniones de diálogo constructivo.
3. Se efectuó la presentación y réplica de temas de gestión y desempeño, bajo el modelo MIPG, al equipo de trabajo de la Dirección de Fomento, revisando avances y temas pendientes.
4. Jornadas de capacitación  y acompañamiento para la atención de los distintos compromisos de temáticas del MIPG, por parte del proceso de Fomento y de la dependencia responsable del mismo.</t>
  </si>
  <si>
    <t xml:space="preserve">1. Acta de reunión con radicado 20212200055533
2. Actas de reunión de empalme con radicados 20212200053313, 20212200055543 y 20212200055583.
3. Acta de reunión con radicado 20212200065113
4. Anexos 0003 y 0004 al radicado 20212200076073  </t>
  </si>
  <si>
    <t>Se evidencia un desconocimiento por parte del personal de los contenidos de los documentos asociados al proceso, en temas puntuales como controles establecidos. Una vez verificado el procedimiento de conceptos técnicos a proyectos de los fondos de desarrollo local, se solicitó indicar los controles establecidos en el procedimiento, recibiendo como respuesta los controles que el funcionario recordaba que se hacían, más por el hecho de haberlos empleado, que por el conocimiento de lo establecido en el procedimiento. Siendo esto un riesgo por cuanto el conocimiento de los procedimientos aseguran la adecuada ejecución de los mismos.</t>
  </si>
  <si>
    <t>Falta de apropiación del personal para garantizar la continuidad del proceso.</t>
  </si>
  <si>
    <t>1. Socializar al equipo de trabajo: Norma ISO 9001:2015 y los documentos del proceso, profundizando en los riesgos y controles.                                
2. Sensibilización de temas relacionados con la aplicación de la norma a la ejecución del proceso por medio de piezas gráficas de divulgación a correos electrónicos.                                
3. Aplicar cuestionario de identificación de conocimiento previo y posterior a la socialización</t>
  </si>
  <si>
    <t>Director de Asuntos Locales y Participación, y Líder del Proceso.</t>
  </si>
  <si>
    <t>1. 01/12/2020
2. 01/12/2020
3. 01/12/2020</t>
  </si>
  <si>
    <t>1. 15/04/2021
2.  15/04/2021
3.  15/04/2021</t>
  </si>
  <si>
    <t>Se reportaron avances en la ejecución de la acción de mejora asi:
1. Se realizó jornada de socialización que incluyó correo de invitación, acta de reunión con listado de asistencia y presentación.
2. Se diseñaron y comunicaron piezas gráficas mostrando la relación de la norma de calidad con el proceso.
3. Se aplicó un cuestionario de identificación de conocimiento previo del proceso y excel con sus respectivas respuestas, y cuestionario posterior a la socialización del proceso y excel con sus respectivas respuestas.</t>
  </si>
  <si>
    <t>1. RAdicado 20212100084503
2. Radicado 20212100105283
3. RAdicado 20212100084503</t>
  </si>
  <si>
    <t>15/024/2021</t>
  </si>
  <si>
    <t>El procedimiento de expedición de CDP, tiene un paso que indica verificar coherencia, pero el procedimiento no es claro al establecer esos criterios de coherencia</t>
  </si>
  <si>
    <t>Es un procedimiento en el cual han intervenido el Grupo de Recursos Financieros y la Dirección de Planeación en la etapa que les corresponde a cada uno</t>
  </si>
  <si>
    <t xml:space="preserve">1. Realizar una mesa de trabajo con la Dirección de Planeación para la revisión de la actividad No. 5 del procedimiento                                
2. Enviar a la Dirección de Planeación el procedimiento para su actualización en MIPG        </t>
  </si>
  <si>
    <t>Coordinador Grupo de Recursos Financieros</t>
  </si>
  <si>
    <t>1. 26/11/2020
2. 21/02/2021</t>
  </si>
  <si>
    <t>1. 21/02/2021
2. 30/04/2021</t>
  </si>
  <si>
    <t xml:space="preserve">1. El 15 de febrero se llevó  a cabo mesa de trabajo entre el Grupo interno de Trabajo de Gestión Financiera y la Oficina Asesora de Planeación, para revisar los ajustes al procesimiento de Solicitu de CDP. De esta mesa se levantó Acta, que puede ser consultada en el radicado 20217200054053. 
2. Mediante radicado  20217200046353 se solicitó actualizar fecha de cierre de la acción para el 30/04/2021
Mediante radicado 20217200114193 del 23/04/2021 se solicitó la modificación al procedimiento de Expedición Certificado de Disponibilidad Presupuestal, para su actualización en MIPG..
</t>
  </si>
  <si>
    <t>1. Acta con radicado 20217200054053
2. Radicados 20217200046353 y 20217200114193</t>
  </si>
  <si>
    <t>Los Estados Financieros (Estado de Resultados, Estado de Situación Financiera, Estado de Cambios en el Patrimonio) son publicados en la página web, sin embargo, las notas a los Estados Financieros, cuyo objetivo es brindar los elementos necesarios para que aquellos usuarios que los consultan puedan comprenderlos claramente, no se encuentran publicadas, ni archivadas conforme a lo descrito en las Tablas de Retención Documental, dificultando la consulta de las partes interesadas.</t>
  </si>
  <si>
    <t>Una vez la SDH revisó y aprobó las Notas a los estados financieros, el archivo definitivo fue firmado y publicado en la página web de la entidad</t>
  </si>
  <si>
    <t>1. Radicar en Orfeo las Notas definitivas a los Estados Financieros del año 2020.                       
2. Firmar las Notas definitivas a los Estados Financieros del año 2020
3. Solicitar la publicación de las Notas a los Estados Financieros del año 2020 en la página web de la entidad</t>
  </si>
  <si>
    <t>1. 15-04-2021
2. 15-04-2021
3. 15-04-2021</t>
  </si>
  <si>
    <t xml:space="preserve">1. Fueron radicadas las Notas a los Estados Financieros SCRD de 2020 con los siguientes números: 20217200040523 – 20217200040263 –
20217200040283 – 20217200040293  y 20217200048353
2. Fueron firmadas la Notas definitivas a los Estados Financieros, mediante firma electrónica el el 25 de febrero de 2021.
3. Fueron publicadas las notas a los Estados Financieros, en la página web de la Secretaria de Cultura, en el link de
transparencia: el 08-02-2021
</t>
  </si>
  <si>
    <r>
      <rPr>
        <sz val="11"/>
        <color rgb="FF000000"/>
        <rFont val="Calibri"/>
        <family val="2"/>
      </rPr>
      <t xml:space="preserve">1 y 2 Radicados en aplicativo Orfeo 20217200040523 – 20217200040263 –
20217200040283 – 20217200040293  y 20217200048353.
3. Página web: </t>
    </r>
    <r>
      <rPr>
        <sz val="11"/>
        <color rgb="FF000000"/>
        <rFont val="Calibri"/>
        <family val="2"/>
      </rPr>
      <t>https://www.culturarecreacionydeporte.gov.co/</t>
    </r>
    <r>
      <rPr>
        <sz val="11"/>
        <color rgb="FF000000"/>
        <rFont val="Calibri"/>
        <family val="2"/>
      </rPr>
      <t xml:space="preserve"> es/transparencia-y-acceso-a-la-informacion-publica/4-11-estados-financieros</t>
    </r>
  </si>
  <si>
    <t>Retiro de Servidor Público de la SCRD, sin realizar la respectiva entrega de su cargo en el plazo previsto para el efecto</t>
  </si>
  <si>
    <t>Por falta de seguimiento del jefe inmediato al trámite de desvinculación</t>
  </si>
  <si>
    <r>
      <rPr>
        <b/>
        <sz val="11"/>
        <color rgb="FF000000"/>
        <rFont val="Calibri"/>
        <family val="2"/>
      </rPr>
      <t>Acción:</t>
    </r>
    <r>
      <rPr>
        <sz val="11"/>
        <color rgb="FF000000"/>
        <rFont val="Calibri"/>
        <family val="2"/>
      </rPr>
      <t xml:space="preserve"> Realizar el diligenciamiento del formato de entrega de cargo de la funcionaria y surtir el trámite de las firmas de cada una de las dependencias
</t>
    </r>
    <r>
      <rPr>
        <b/>
        <sz val="11"/>
        <color rgb="FF000000"/>
        <rFont val="Calibri"/>
        <family val="2"/>
      </rPr>
      <t>Producto :</t>
    </r>
    <r>
      <rPr>
        <sz val="11"/>
        <color rgb="FF000000"/>
        <rFont val="Calibri"/>
        <family val="2"/>
      </rPr>
      <t xml:space="preserve"> Formato Dilgenciado , Radicado y firmado digitalmente
</t>
    </r>
    <r>
      <rPr>
        <b/>
        <sz val="11"/>
        <color rgb="FF000000"/>
        <rFont val="Calibri"/>
        <family val="2"/>
      </rPr>
      <t>Fecha de finalización :</t>
    </r>
    <r>
      <rPr>
        <sz val="11"/>
        <color rgb="FF000000"/>
        <rFont val="Calibri"/>
        <family val="2"/>
      </rPr>
      <t xml:space="preserve"> 30-septiembre-2020
</t>
    </r>
    <r>
      <rPr>
        <b/>
        <sz val="11"/>
        <color rgb="FF000000"/>
        <rFont val="Calibri"/>
        <family val="2"/>
      </rPr>
      <t>Responsables :</t>
    </r>
    <r>
      <rPr>
        <sz val="11"/>
        <color rgb="FF000000"/>
        <rFont val="Calibri"/>
        <family val="2"/>
      </rPr>
      <t xml:space="preserve">  Oficina de Control Interno y las dependencias que intevienten en el trámite</t>
    </r>
  </si>
  <si>
    <r>
      <rPr>
        <sz val="11"/>
        <color rgb="FF000000"/>
        <rFont val="Calibri"/>
        <family val="2"/>
      </rPr>
      <t xml:space="preserve">1. Solicitar la modificación del procedimiento PR-HUM-20 v2 Selección, vinculación y desvinculación de personal, efectuando precisiones relacionadas con la desvinculación. </t>
    </r>
    <r>
      <rPr>
        <b/>
        <sz val="11"/>
        <color rgb="FF000000"/>
        <rFont val="Calibri"/>
        <family val="2"/>
      </rPr>
      <t xml:space="preserve">Producto: </t>
    </r>
    <r>
      <rPr>
        <sz val="11"/>
        <color rgb="FF000000"/>
        <rFont val="Calibri"/>
        <family val="2"/>
      </rPr>
      <t xml:space="preserve">Documento actualizado.
2. Solicitar el ajuste del formato FR-09-PR-HUM-20 v4 Entrega de Cargo, aclarando el término de entrega e incluir la posibilidad de tramitarlo a través de firma electrónica. </t>
    </r>
    <r>
      <rPr>
        <b/>
        <sz val="11"/>
        <color rgb="FF000000"/>
        <rFont val="Calibri"/>
        <family val="2"/>
      </rPr>
      <t xml:space="preserve">Producto: </t>
    </r>
    <r>
      <rPr>
        <sz val="11"/>
        <color rgb="FF000000"/>
        <rFont val="Calibri"/>
        <family val="2"/>
      </rPr>
      <t xml:space="preserve">Formato actualizado.
3. Transmitir a los miembros del Comité Institucional de Gestión y Desempeño los aspectos que se deben tener en cuenta en el trámite  de desvinculación. </t>
    </r>
    <r>
      <rPr>
        <b/>
        <sz val="11"/>
        <color rgb="FF000000"/>
        <rFont val="Calibri"/>
        <family val="2"/>
      </rPr>
      <t>Producto:</t>
    </r>
    <r>
      <rPr>
        <sz val="11"/>
        <color rgb="FF000000"/>
        <rFont val="Calibri"/>
        <family val="2"/>
      </rPr>
      <t xml:space="preserve"> Acta de Comité Institucional de Gestión y Desempeño.</t>
    </r>
  </si>
  <si>
    <t>Coordinadora Grupo Interno de Recursos Humano - Dirección de Gestión Corporativa</t>
  </si>
  <si>
    <t>09/03/2021
1. Se efectuó la modificación del procedimiento PR-HUM-20 Selección, vinculación y desvinculación de personal, ajustándolo a la versión 4. Se efectuaron precisiones en lo que respecta a la desvinculación. Página 5
2. Se ajustó el formato de entrega de cargo FR-09-PR-HUM-20, generando la versión 6.
3. Se presentó a los miembros del Comité Institucional de Gestión y Desempeño los trámites que deben realizarse para la desvinculación de los servidores.</t>
  </si>
  <si>
    <t xml:space="preserve">1. Radicado 20205000178153
2. Anexo a radicado 20205000178153
3. Acta No.7 del 24 de marzo de 2021, radicado No. 20211700115543 </t>
  </si>
  <si>
    <t>Durante este año 2020 se observa que los Processo misionales vuelven a presentar la misma no conformidad, identificada en la auditoria anterior la (No. 1 del año 2019) relacionada con la ausencia de implementación, identificación y tratamiento a las Salidas No conformes. 
En la visita de evaluación a los cuatro (4) Procesos Misionales no se evidencia que se haya realizado implementación, identificación y tratamiento a las salidas no conformes. Salvo el Proceso Participación y Diálogo Social donde identifican una pero el tratamiento no es el adecuado acorde al Procedimiento establecido.  De otro no se evidencia el Informe trimestral de análisis de resultados de las salidas No conformes  Incumpliendo lo anterior con el Procedimiento PR-MEJ-04 V.9 y el numeral 8.7 d</t>
  </si>
  <si>
    <t>Porque en las fichas de producto y servicios no estan completas las caracteristicas de los productos y servicios, los criterios de aceptación o no conforme.</t>
  </si>
  <si>
    <t xml:space="preserve">1. Actualizar  los lineamientos relacionados con la metodologia de las Salidas No Confomes y documentos asociados.                                
2. Socializar  los lineamiento con los procesos involucrados.                                
3. Actualizar  las fichas de productos y servicios de los procesos Misionales con el correspondiente aval metodologico por parte de la Dirección de Planeación                                
4. Reportar Salidas No Conformes en cada proceso de acuerdo con la metodologia establecida.        
5. Verificar la eficacia de la acción a apartir de los reportes de las SNC.        
</t>
  </si>
  <si>
    <t xml:space="preserve">Dirección de Planeación, Responsables de procesos Misionales   
</t>
  </si>
  <si>
    <t xml:space="preserve">1. 16/12/2020	
2. 22/12/2020	
3. 23/12/2020	
4. 1/01/2021	
5. 1/02/2021	
</t>
  </si>
  <si>
    <t xml:space="preserve">1. 22/12/2020        
2. 31/12/2020        
3. 31/12/2020        
4. 28/02/2021        
5. 10/03/2021
</t>
  </si>
  <si>
    <t>1.Procedimiento y formatos actualizados y publicados: Radicado 20205000285243 del 21 de Diciembre del 2020 públicado en Cultunet https://intranet.culturarecreacionydeporte.gov.co/sites/default/files/archivos_paginas/pr._salidas_no_conformes_ryb_0.pdf
2. Acta de reunión, socialización, presentación: Presentación en pdf, lista de asistecia (anexo al ofeo de finalización).
3. Fichas actualizadas: Se anexan las actas de las reuniones de revisión, solicitudes de actualizacion de fichas y las fichas actualizadas, las cuales estan publicadas en cultunet en cada uno de los procesos.
4. Reporte de SNC: Se ha reportado las salidas no conformes por los procesos misionales en el mes de diciembre, enero, febrero y marzo.
5. Informe de análisis: Se anexa informe del reporte de salidas no conformes de los meses de diciembre del 2020, enero, febrero, marzo y abril del 2021.</t>
  </si>
  <si>
    <t>Por medio del radicado Orfeo no. 20211700130543, solicita el proceo finalización de la acción de mejora y anexan todas las evidencias correspondientes.</t>
  </si>
  <si>
    <t xml:space="preserve">SEGUIMIENTO Y EVALUACIÓN </t>
  </si>
  <si>
    <t>Auditoría de Gestión</t>
  </si>
  <si>
    <t>Revisada la herramienta de mejora y el expediente 20184000600300001E se evidencian los informes preliminares de la auditoría realizada en el año 2018, pero no se encuentra el informe final ni la comunicación, incumpliendo el numeral 9.2.2 "asegurarse de que los resultados de las auditorías se informen a la dirección pertinente"</t>
  </si>
  <si>
    <t>Porque no se contó con tiempo para retroalimentar o corregir las inconsistencias por parte del Jefe de OCI</t>
  </si>
  <si>
    <t>1.Elaborar un documento técnico de análisis frente a las situaciones encontradas en los informes preliminares de
auditoría 2018, que sirva de retroalimentación.
2.Realizar una capacitación al equipo auditor frente a elaboración de informes de auditoría y redacción de
hallazgos.
3.Revisar el (los) informes preliminares de auditoría de gestión asegurando la correcta redacción de hallazgos y
retroalimentar al auditor dejando evidencia. 
4. Realizar seguimiento a cada etapa del auditoría interna, asegurando el cumplimiento de la comunicación del informe
final a la Alta Dirección.</t>
  </si>
  <si>
    <t>1. Oficina de Control
Interno - Oficina Asesora
de Planeación
2,3,4. Oficina de Control
Interno</t>
  </si>
  <si>
    <t>1. 01/10/2020</t>
  </si>
  <si>
    <t>1. 31/12/2020
2,3,4.02/02/2021</t>
  </si>
  <si>
    <r>
      <rPr>
        <sz val="11"/>
        <color rgb="FF000000"/>
        <rFont val="Calibri"/>
        <family val="2"/>
      </rPr>
      <t xml:space="preserve">1- </t>
    </r>
    <r>
      <rPr>
        <b/>
        <sz val="11"/>
        <color rgb="FF000000"/>
        <rFont val="Calibri"/>
        <family val="2"/>
      </rPr>
      <t>Acción no efectiva:</t>
    </r>
    <r>
      <rPr>
        <sz val="11"/>
        <color rgb="FF000000"/>
        <rFont val="Calibri"/>
        <family val="2"/>
      </rPr>
      <t xml:space="preserve"> El plan de acción se fundamenta en acción de mejora resultante de la auditoria Interna  del Sistema de Gestión de la Calidad, bajo norma ISO 9001-2015 realizada en la vigencia 2018 la cual  no resulta pertinente llevar a cabo en este momento, toda vez que la  Secretaria Distrital de Cultura, Recreación y Deporte decidio no seguir con la implementación de dicha Norma.
2- En el mes de abril de 2021, se llevó a cabo capacitación sobre la elaboración de informes de auditoria con el equipo auditor.
3- Para soportar el cumplimiento de la actividad propuesta, se han surtido todas las etapas de la auditoria, revisando por parte del Jefe de la Oficina de Control Interno los informes preliminares, retroalimentando al auditor y haciendo las correcciones, hasta la entrega de informe final. 3.1 ( expediente 201914003800200001E). 3.2 Para el informe de seguimiento a plan de mejoramiento suscrito con la Veeduría Distrital, se surten todas las etapas. 3.3. Plan de Mejoramiento Comité de Conciliación. 3.4 Seguimiento PAAI con corte a diciembre de 2020, relacionado en el siguiente enlace: https://www.culturarecreacionydeporte.gov.co/es/scrd-transparente/plan-anticorrupcion/seguimiento-paac-con-corte-diciembre-2020 (Anexo No. 7) y mesas de trabajo de noviembre y diciembre de 2020, donde se trataron los temas de elaboración y revisión de informes. (Anexo No. 8).
4- Acta del Comite Institucional de Coordinación e Control Interno del mes de diciembre de 2020, donde se comunican resultados a la Alta Dirección y el plan de Auditoria con su seguimiento. (Anexo  6) y en los radicados de la actividad 3 también se evidencia los seguimientos. </t>
    </r>
  </si>
  <si>
    <t xml:space="preserve">
Solicitud de finalización de la Acción de mejora radicado no. 20211400185793.
2. Acta con radicado ORFEO 20211400105513 de fecha 2021-04-15  y los soportes correspondientes. (Anexos 1-2-3-4-5)
3.1 informes de Evaluación al Sistema de Control Interno Contable, realizados con corte a 31 de octubre (Radicado 20201400280573) y con corte a 31 de diciembre de 2020 (Radicado         20211400053433).
3.2 20211400020153,20211400036263 ,20211400020193 ,20211400036213 
3.3 20211400064173 , 20211400064353 .
4. 20211400008623.</t>
  </si>
  <si>
    <t>SEGUIMIENTO Y EVALUACION DE LA GESTION</t>
  </si>
  <si>
    <t>Revisada la herramienta de mejora y el expediente 20184000800300001E se evidencian los informes preliminares de la auditoria realizada en el año 2018, pero no se encuentra el Informe final ni la comunicación, incumpliendo el numeral 9.2.2 literal g).</t>
  </si>
  <si>
    <t>Reprocesos por devoluciones reiterativas en los informes presentados,  como consecuencia de debilidad en el soporte de los hallazgos</t>
  </si>
  <si>
    <t>1.Capacitacion frente a elaboracion de informes de auditoria y redaccion de hallazgos.
2.Presentacion de informe de seguimiento ante el Comité de Control Interno de avance del plan de auditoria y la modificacion del plan de auditoria 2020.
3.Realizar seguimiento al avance de los informes, mediante un cuadro de control mensual.</t>
  </si>
  <si>
    <t>Fase1. 18/08/2020 Fase2.18/08/2020
Fase3.18/08/2020</t>
  </si>
  <si>
    <t>Fase1. 31/12/2020
Fase2.31/12/2020
Fase3.15/02/2021</t>
  </si>
  <si>
    <t>No se observa que la entidad asegure la tranferencia de conocimiento del sistema de gestión, frente a la contingencia del cambio de personal que se viene presentando. Se evidencia desconocimiento del como se da cumplimiento a algunos numerales de la norma ISO 9001:2015.</t>
  </si>
  <si>
    <t xml:space="preserve">No se ha solicitado capacitación referente a la gestión de conocimiento y diseño y desarrollo aterrizado al proceso. </t>
  </si>
  <si>
    <t xml:space="preserve">1. Solicitar a la Dirección de Planeación una capacitación para conocer y comprender el mapa de conocimientos de la entidad y los mecanismos para la transferencia, al interior de la Dirección de Lectura y Bibliotecas, así como en diseño y desarrollo aplicado al proceso.                                
2. Identificar y clasificar  los conocimientos necesarios para la operación de los procesos, de acuerdo con la misión de la Dirección de Lectura y Bibliotecas.                                
3. Realizar mesa de trabajo para consolidar los resultados obtenidos en el levantamiento de la información relacionada con el conocimiento de la DLB y su resguardo.                
4. Actualizar en el mapa de conocimiento de la entidad la información correspondiente a la DLB y solicitar su inclusión en la Cultunet.                                
5. Validar si es necesario actualizar los procedimientos de acuerdo con el mapa de conocimientos y la aplicación del diseño y desarrollo a los bienes y servicios suministrados por la DLB y adelantar la socialización del ejercicio. </t>
  </si>
  <si>
    <t>1. 25/11/2020
2. 25/11/2020
3. 25/11/2020
4. 25/11/2020
5. 25/11/2020</t>
  </si>
  <si>
    <t>1. 04/12/2020
2. 31/01/2021
3. 31/01/2021
4. 31/01/2021
5. 31/03/2021</t>
  </si>
  <si>
    <t>26/02/2021
19/07/2021</t>
  </si>
  <si>
    <r>
      <rPr>
        <sz val="11"/>
        <color rgb="FF000000"/>
        <rFont val="Calibri"/>
        <family val="2"/>
      </rPr>
      <t xml:space="preserve">1.        "Se solicita a la Dirección de Planeación la capacitación al interior de la Dirección de Lectura y Bibliotecas, mediante, correo remitido el día 4 de febrero de 2021.
2.        Pendiente respuesta de la Dirección de Planeación."                        
3.        Se realizó la identificación y clasificación de los conocimientos que hay en la Dirección de Lectura y Biblioteca. Se evidencia en el archivo excel del Mapa de Conocimiento del proceso de Transformaciones Culturales.                        
4.        "Se realizaron 3 reuniones para consolidar la información de la DLB. 
•        Reunión de Gestión del Conocimiento (5/11/2020)
•        Reunión de Gestión del Conocimiento (19/11/2020)
•        Revisión del formato de gestión del conocimiento de la SCRD (10/12/2020)"        
5.        Se realizó la actualización del mapa del conocimiento de la DLB en el formato de la SCRD, en el proceso de Transformaciones Culturales. Falta la solicitud de inclusión en la Cultunet.                         
</t>
    </r>
    <r>
      <rPr>
        <b/>
        <sz val="11"/>
        <color rgb="FF000000"/>
        <rFont val="Calibri"/>
        <family val="2"/>
      </rPr>
      <t>Primer seguimiento:</t>
    </r>
    <r>
      <rPr>
        <sz val="11"/>
        <color rgb="FF000000"/>
        <rFont val="Calibri"/>
        <family val="2"/>
      </rPr>
      <t xml:space="preserve"> En el radicado 20218000042553, la dependencia informa el avance de la ación con su respectivos soportes. los cuales se registran en la herramienta, quedando poente de las actividades 2 y 5.
</t>
    </r>
    <r>
      <rPr>
        <b/>
        <sz val="11"/>
        <color rgb="FF000000"/>
        <rFont val="Calibri"/>
        <family val="2"/>
      </rPr>
      <t xml:space="preserve">Segundo Seguimiento Radicado </t>
    </r>
    <r>
      <rPr>
        <sz val="11"/>
        <color rgb="FF000000"/>
        <rFont val="Calibri"/>
        <family val="2"/>
      </rPr>
      <t>20218000168893
1. Se participa en la capacitación de gestión del conocimiento realizada por el Departamento Administrativo de la Función Pública el dia jueves 3 de junio de 2021. - Evidencia fotos
4. Se realizó la actualización del mapa del conocimiento de la DLB, el cual fue entregado a la Dirección Observatorio y Gestión del Conocimiento Cultural para su inclusión en el mapa general de la SCRD, mediante radicado No. 20218000162323. La oficina Asesora lo actualizó y publico en cultunet.
5. El proceso indica que no se considera necesario en este momento realizar la actualización de los procedimientos de la DLB, teniendo en cuenta que actualmente se esta adelantando desde la Oficina Asesora de Planeación una modificación del mapa de procesos de la entidad que incluye la Gestión del conocimiento. Una vez se culmine con este ejercicio se determinaran los cambios que se consideren pertinentes.</t>
    </r>
  </si>
  <si>
    <t xml:space="preserve">Primer seguimiento 20218000042553
Segundo seguimiento 202180 00168893 y 20218000162323.
</t>
  </si>
  <si>
    <t>Historias Laborales con hojas de control incompletas</t>
  </si>
  <si>
    <t>Los archivos en un Estado de Derecho cumplen una función probatoria, garantizadora y perpetuadora.</t>
  </si>
  <si>
    <t xml:space="preserve">1. Determinar  cuántos expedientes laborales  activos del archivo se les deben actualizar la hoja de control y  así elaborar cronograma para determinar cuantos expedientes pueden revisarse mensualmente, teniendo en cuenta las tareas diarias que demanda el archivo de historias laborales (P).
2. Realizar actualización de la hoja de control de los expedientes laborales activos de historias laborales de conformidad con el cronograma establecido para el efecto y los lineamientos del Archivo General de la Nación(H)
3. Hacer seguimiento mensual a la ejecución del cronograma de organización de expedientes laborales para verificar avance (V).
4. Efectuar ajustes al cronograma de organización de historias laborales, de conformidad con la evolución de la foliación de expedientes, si hay lugar a ello  (A).
</t>
  </si>
  <si>
    <t>Coordinadora Grupo Interno de Recursos Humanos- Funcionario encargado de administrar historias laborales</t>
  </si>
  <si>
    <t>1. 1/07/2020
2. 1/11/2020
3. 1/11/2020
4. 1/11/2020</t>
  </si>
  <si>
    <t xml:space="preserve">1. 31/10/2020
2. 30/06/2021
3. 30/06/2021
4. 30/06/2021
</t>
  </si>
  <si>
    <t>1. Se formalizó el Cronograma para actualización de hoja control de las historias laborales mediante radicado 20207300160493.
2. Se actualizó hoja de control virtual de documentos de las historias laborales
3. Se hicieron seguimientos al avance en el cumplimiento del cronograma, y se verificó el cumplimiento total del mismo.
4. Se solicitó viabilidad para ajustar el cronograma para actualización de hoja de control, la cual fue aprobada mediante radicado 20211400186663 del 08/07/21 y se cumplió con las tareas conforme se programaron en el cronograma ajustado.</t>
  </si>
  <si>
    <t>1. Anexo a radicado 20207300160493
2 y 3 Anexo a radicado 20217300212793
4. Anexo al Radicado 20217300259803. Se verificó en el área la evidencia física y virtual del cumpimiento de la acción.</t>
  </si>
  <si>
    <t>"Al verificar las 75 hojas vida seleccionadas de la muestra aleatoria, se encontraron expedientes a la fecha de seguimiento in-situ sin foliación"</t>
  </si>
  <si>
    <t>El archivo sirve como testimonio a la persona o entidad que los produce y a los ciudadanos, constituyéndose en fuente de historia</t>
  </si>
  <si>
    <t xml:space="preserve">1. Determinar cuántos expedientes laborales  activos del archivo deben foliarse y  así elaborar cronograma para determinar cuantos expedientes pueden revisarse mensualmente, teniendo en cuenta las tareas diarias que demanda el archivo de historias laborales (P).
2. Realizar foliación de los expedientes laborales activos de historias laborales de conformidad con el cronograma establecido para el efecto y los lineamientos del Archivo General de la Nación(H).
3. Hacer seguimiento mensual a la ejecución del cronograma de organización de expedientes laborales para verificar avance (V).
4. Efectuar ajustes al cronograma de organización de historias laborales, de conformidad con la evolución de la foliación de expedientes, si hay lugar a ello  (A).
</t>
  </si>
  <si>
    <t>Coordinadora Grupo Interno de Gestión del Talento Humano- Funcionario encargado de administrar historias laborales</t>
  </si>
  <si>
    <t xml:space="preserve">1. 31/10/2020
2. 31/08/2021
3. 31/08/2021
4. 31/08/2021
</t>
  </si>
  <si>
    <t>1. Anexo a radicado 20207300160493
2 y 3 Anexo a radicado 20217300212793
4. Anexo al Radicado 20217300259793 . Se verificó en el área la evidencia física  y virtual del cumpimiento de la acción.</t>
  </si>
  <si>
    <t>Los Servidores Públicos de la Dirección de Arte, Cultura y Patrimonio teniendo en cuenta los resultados de los otros procesos misionales en el ejercicio de auditorias internas de calidad consideran oportuno fortalecer el conocimiento de la norma ISO 9001:2015 especificamente en el numeral 8.3 Diseño y Desarrollo y 8.7 salidas no conformes.</t>
  </si>
  <si>
    <t>Se dificulta la apropiación del tema por la dispersión del personal para la socialización de la norma y su correlación con la ejecución del proceso.</t>
  </si>
  <si>
    <t xml:space="preserve">1        Socializar la norma ISO 9001:2015 con un lenguaje claro que pueda relacionarse con la misionalidad en la DACP.                                
2        Fortalecer las acciones de inducción y reinducción del personal la DACP en torno a la norma ISO 9001:2015 y el SGC.                                
3        Realizar reunión conjunta entre equipo misional de la DACP y Planeación de la SCRD para retroalimentar y evaluar entendimiento de la relación entre norma y misionalidad.                                
4        Replicar de manera periódica la información relativa al SGC entre todo el equipo de la DACP.                
</t>
  </si>
  <si>
    <t>Director de Arte, Cultura y Patrimonio
Líder del SGC para la DACP
Profesional apoyo Dirección de Planeación</t>
  </si>
  <si>
    <t>1. Se realiza reunión el 25 de junio de 2021 con equipo de la Direccion de Arte, Cultura y Patrimonio y las Subdirecciones socalizando la norma ISO 9001 y su articulacion con el MIPGRad. 20213100172833
2. Se realiza evaluacion de los contenidos desarrollados en la reinduccion realizada con el equipo de la Direccion de Arte, Cultura y Patrimonio y las Subdirecciones del 25 al 28 de junio de 2021, frente a la articulación de la norma ISO 9001 y su articulacion con el MIPGAnexo Rad. 2021310017283300004
3. En la reunión del 25 de junio de 2021, se conto con la participación y exposición de la Profesional Ruth Yaniina Bermudez, retroalimentando la relación entre la norma y la misionalidad. Rad. 20213100172833
4. Se realiza envio por correo electronico el 30 de junio de 2021 al equipo de la Dirección de Arte, Cultura y Patrimonio y las Subdirecciones, con la presentación y contenidos desarrollados en relacion a la articulación de la Norma y el SGC.Anexo Rad. 2021310017283300005
Se evidencia el desarrollo de las actividades programadas por lo anterior se finaliza la acción</t>
  </si>
  <si>
    <t>20213100172833
2021310017283300004
2021310017283300005</t>
  </si>
  <si>
    <t>GESTION DE TALENTO HUMANO</t>
  </si>
  <si>
    <t>Asegurar integrar en procedimiento de investigación el componente para investigación de enfermedad laboral.</t>
  </si>
  <si>
    <t>El Decreto 1352 de 2013, no incluye la investigación de EL como parte de los requsitos mínimos para  el proceso de calificación por parte de la Juntas de Calificación de Invalidez.</t>
  </si>
  <si>
    <t>No aplica corrección, teniendo en cuenta que las enfermedades laborales que se han diagnósticado en la entidad, ya fueron calificadas</t>
  </si>
  <si>
    <t xml:space="preserve">1.	Actualizar el procedimiento de  Investigación de Incidentes o Accidentes de Trabajo y medidas de intervención con el componente de Enfermedad Laboral				
2.	Actualizar el Manual del Sistema de Gestión de la Seguridad y Salud en el trabajo.
3.	Divulgar el procedimiento al COPAST
</t>
  </si>
  <si>
    <t xml:space="preserve">1.        ene-21        
2.        mar-21        
3.        mar-21        </t>
  </si>
  <si>
    <t xml:space="preserve">1.        mar-21        
2.        abr-21        
3.        abr-21       </t>
  </si>
  <si>
    <t>1. Se solicitó la actualización del procedimiento de Investigación de incidentes, accidentes de trabajo, enfermedades laborales y medidas de intervención.
2. Se solicitó la actualización del Manual del Sistema de Gestión de Seguridad y Salud en el Trabajo 
del 18/03/2021.
3. Se realizó capacitación sobre el procedimiento de Investigación de incidentes, accidentes
de trabajo, enfermedades laborales y medidas de intervención.</t>
  </si>
  <si>
    <t xml:space="preserve">1. radicado No 20217300037603
2. radicado No. 20217300082863
3. Acta de reunión de COPASST del 27 de abril de 2021, registro de asistencia y presentación de la
Capacitación, en radicado 20213000118663 
 </t>
  </si>
  <si>
    <t>Auditoría de la ARL</t>
  </si>
  <si>
    <t>No se evidencia el registro de inducción para el total de los contratistas de la entidad. No se evidencio registro de inducción para los contratstas : Andrés Giraldo Pava y
María Cristina Serje, contratistas de la Dirección de asuntos locales y participación.</t>
  </si>
  <si>
    <t xml:space="preserve"> Debido a la gran cantidad de actividades que no se tenían contempladas, se dio prioridad a otras actividades del SGSST. </t>
  </si>
  <si>
    <t xml:space="preserve">No es viable considerando que la actividad debe realizarse de manera anual para dar cumplimiento a los requisitos establecidos en el Decreto 1072/2015- Capítulo 6 SGSST  y  Resolución 0312/2019. </t>
  </si>
  <si>
    <t xml:space="preserve">1.        Realizar la presentación de inducción y reinducción del SGSST                                 
2.        Realización capacitación a los contratistas que ingresen a la entidad en SGSST                        
3.        Diseñar una herramienta para verificar que el 100% de los contratistas cuenten con el registro de inducción                   
4.        Realizar reinducción  a los funcionarios de la entidad en SGSST                                 
</t>
  </si>
  <si>
    <t xml:space="preserve">1.	ene-21	
2.	mar-21	
3.	jul-21	
4.	sep-21	</t>
  </si>
  <si>
    <t xml:space="preserve">1.        feb-21        
2.        jun-21        
3.        ago-21        
4.        oct-21        </t>
  </si>
  <si>
    <t xml:space="preserve">1. Se elaboró la presentación para la Inducción y Reinducción SGSST establecida en el año 2020 y se continua utilizando la presentación en los procesos de inducción por estar conforme con la normatividad vigente. El documento aplica para funcionarios y contratistas.
2. El 30 de julio se publica un banner sobre el desarrollo de la Inducción y Reinducción en el SG-SST para toda la comunidad institucional.
Durante el mes de septiembre se realizan envíos permanentes por correo electrónico para asegurar que los contratistas realicen la inducción.
3. Como herramienta para verificar la realización de la inducción de los contratistas, se diseñó un formulario en línea llamado "Evaluación sobre conocimientos del Sistema de Gestión de Seguridad y Salud en el Trabajo - Secretaría de Cultura, Recreación y Deporte.
En el mes de septiembre se da por finaliza la jornada de inducción, contando con 118 contratistas que realizaron la inducción.
4.El 30 de julio se publica un banner sobre el desarrollo de la Inducción y Reinducción en el SG-SST para toda la comunidad institucional.
Durante el mes de septiembre se realizaron envíos permanentes por correo electrónico para asegurar que los servidores realicen la reinducción.
Aí mismo, con el objetivo de asegurar que todos los servidores realicen la inducción al SG-SST, se realizó envío de correo a los servidores que no realizaron la reinducción, recordando la responsabilidad de realizarla. Se deja abierto de manera permanente el formulario para realizar la evaluación.
</t>
  </si>
  <si>
    <t>1. Radicado No. 20207300280473. 
2. Radicado No. 20217300211543, Anexos pestaña de documentos soportes de envío, la evaluación de la inducción y el registro de los contratistas que diligenciaron la evaluación y el registro de inducción de contratistas que genera el formulario de evaluación de la inducción con corte a septiembre de 2021.
3. Se adjunta al radicado 20217300323623 resultados de la herramienta con corte a octubre 22 de 2021.
4. Anexo al radicado 20217300323623 de los servidores que han realizado la reinducción con corte a octubre 22 de 2021. Radicado No. 20217300211543, en la pestaña de documentos se evidencian los soportes de envío, la evaluación de la inducción y el registro de los contratistas que diligenciaron la evaluación.</t>
  </si>
  <si>
    <t>Actualmente se está realizando una verificación de la identificación de las salidas no conformes del proceso, toda vez que se observa son unas encuestas google por cada salida del proceso, para reportar salidas no conformes, pero no se ve con claridad, los criterios y tratamiento para las salidas no conformes.</t>
  </si>
  <si>
    <t>Por falta de claridad del personal de la Dirección, no se implementa el seguimiento a los criterios de aceptación de la ficha de bienes y servicios y por ende no identifican ni registran las salidas no conformes.</t>
  </si>
  <si>
    <t>1. Mejorar la definición de las características, criterios de aceptación y tratamiento de salidas no conformes para proceso TC con todo el equipo de trabajo, aplicando el lineamiento dado para el proceso.  				
2. Actualizar el instrumento de reporte y medición de las SNC.</t>
  </si>
  <si>
    <t>Oficina Asesora de Planeación
Subsecretaría Distrital de Cultura Ciudadana</t>
  </si>
  <si>
    <t>1. 20/11/2020
2.20/11/2020</t>
  </si>
  <si>
    <t>20205000295583
20208000299283
20208000302593
20205000283593
20205000285243
20211700130543
20219000060803</t>
  </si>
  <si>
    <t>No se observa que la entidad asegure la transferencia de conocimiento del sistema de gestión, frente a la contingencia del cambio de personal que se viene presentando. Se evidencia desconocimiento del cómo se da cumplimiento a algunos numerales de la norma ISO 9001:2015. No se observa que los auditados tengan claridad frente a si en su proceso dan cumplimiento del numeral 8.3 Diseño y Desarrollo, de la norma ISO 9001:2015.</t>
  </si>
  <si>
    <t xml:space="preserve">1. Socializar la norma ISO 9001:2015 con un lenguaje claro que pueda relacionarse con la misionalidad en la DCC.                                                          
2. Realizar reunión conjunta entre equipo misional de la DCC y Planeación de la SCRD para retroalimentar y evaluar entendimiento de la relación entre norma y misionalidad.                                
3. Replicar de manera periódica la información relativa al SGC entre todo el equipo de la DCC.                </t>
  </si>
  <si>
    <t>Subsecretario Distrital de Cultura Ciudadana
Líder del SGC para la DCC</t>
  </si>
  <si>
    <t xml:space="preserve">1. 01/10/2021	
2. 26/11/2020	
3. 02/04/2021	
4. 26/11/2020
</t>
  </si>
  <si>
    <t xml:space="preserve">1. 30/06/2021
2. 30/06/2021
3. 30/06/2021
4. 30/06/2021
</t>
  </si>
  <si>
    <t>1. a. 20209000263413 - 01/12/2020 Socialización norma ISO 
b. 20205000267943 - 09/12/2020 Socialización capítulo 8, énfasis 8.3 y 8.7 de la NTC ISO 9001:2015.
2. a. 20209000263413 - 01/12/2020 Acta de socialización norma ISO 
b. 20205000295583 -28/12/2020- Acta de reunión ficha de productos y servicios
3. 20209100229273 -10/11/2020 - Acta 9 de noviembre interna SOC Plan de Acción GCI 
b. 20209000274993 - 11/12/2020 Acta Riesgos
c. 20205000295583 -28/12/2020- Acta de reunión ficha de productos y servicios
d. 20219100118743 - 28/04/2021- Acta de reunión revisión de documentos MIPG</t>
  </si>
  <si>
    <t xml:space="preserve">20209000263413
20205000267943 
20209000263413
20205000295583
20209100229273
20209000274993
20205000295583
20219100118743 </t>
  </si>
  <si>
    <t>No se evidencia una adecuada formulación de los indicadores IND-DOC-03 Eficacia en trámites de radicados cuyas variables son: Cantidad total de radicados en el aplicativo Orfeo finalizados en el periodo / Cantidad total de radicados creados en el aplicativo Orfeo en el periodo y el indicador IND-DOC-04 Eficiencia en el uso de radicados cuyas variables son: Total de radicados anulados en el periodo / Cantidad total de radicados creados en el aplicativo Orfeo en el periodo, debido a que los radicados finalizados o anulados pueden ser generados en periodos diferentes al periodo analizado, por lo cual los resultados obtenidos no evidencian criterios de confiabilidad y pertinencia frente al propósito del indicador.</t>
  </si>
  <si>
    <t>La falta de oportunidad en tramitar los documentos con sus respectivos radicados ser archivados (Planeación inadecuada). Con la entrada en funcionamiento del nuevo desarrollo de administración de radicados del aplicativo Orfeo, se requiere re-planear los reportes o indicadores frente a la mejora del sistema frente a la oportunidad de los radicados.</t>
  </si>
  <si>
    <t>Hacer seguimiento a la funcionalidad del aplicativo Orfeo frente a la administración de los números radicados, seguido a ello ajustar los indicadores frente a lo observado.</t>
  </si>
  <si>
    <t xml:space="preserve">Se elaboró informe de seguimiento mensual a la funcionalidad del aplicativo ORFEO frente a la administración de los números de radicados. 
Así mismo se presentó solicitud de creación de un nuevo indicador que permita una medición y seguimiento más preciso al quehacer de gestión documental de la entidad.
</t>
  </si>
  <si>
    <t>Anexo al radicado   20217100346343   y radicado 20217100176693.</t>
  </si>
  <si>
    <t xml:space="preserve">Al verificar el cumplimiento de los lineamientos para administración y archivo de las comunicaciones oficiales en la SCRD,  se evidenció a la fecha de la auditoria debilidad en la aplicación de controles desde el Grupo Interno de Recursos Físicos, para asegurar el adecuado uso y almacenamiento adecuado de la información por parte de las dependencias de la Entidad, donde fueron observados de manera generalizada a las diferentes dependencias  las siguientes situaciones: 1) Se evidencio radicados que no fueron tramitados y/o finalizados adecuada y oportunamente así  2) Se evidenciaron radicados sin imagen digitalizada entre los cuales se observan: 20172100165323 20181000252243  20181000252273  20181000252333  20181000252363  20182100033853 20182100033863  20182100033973  20182100035193 20182100037153 20182100037163  20182100037173  20182100037633  20182100041493  20182100056993 20192100001503 3) Se evidenciaron 24 radicados con asunto “XXXXXXX” entre los cuales se observan 2018110009467, 2017110005025, 2019220003109 4) Se evidenciaron 551 radicados sin finalizar el trámite en el aplicativo ORFEO generados entre la vigencia 2016, 2017 y 2018. (Se adjuntan evidencias de los reportes del aplicativo).  Por lo anterior se incumple el Acuerdo No. 060 de 2001 Por el cual se establecen pautas para la administración de las comunicaciones oficiales en las entidades públicas y las privadas que cumplen funciones pública en su artículo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el Acuerdo 39 de 2002 Quinta etapa. “…la unidad de archivo de cada entidad establecerá un cronograma de seguimiento para la verificación de la aplicación de la tabla de retención documental en las dependencias …”, el Decreto 2609 de 2012 artículo 5°. Principios del proceso de gestión documental el cual es el literal  d) control y seguimiento, establece “Las entidades deben asegurar el control y seguimiento de la totalidad de los documentos que produce o recibe en desarrollo de sus actividades, a lo largo de todo el ciclo de vida” y el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 (Se adjunta evidencia de reportes ORFEO) </t>
  </si>
  <si>
    <t>No se ha realizado  el diagnóstico completo sobre las mejoras que requiere el aplicativo Orfeo para el desarrollo de la actividad integral de gestión documental . (Falta medición o control) No se ha realizado el seguimiento adecuado de la actividad integral de gestión documental.</t>
  </si>
  <si>
    <t>Presentar reporte de Orfeo a las dependecias, sobre el estado de los radicados pendientes por tramitar.</t>
  </si>
  <si>
    <t xml:space="preserve">1. Actualización de los tres procedimientos inherentes a la actividad de gestión documental con sus respectivos formatos.
2. Realizar seguimiento  quincenal a las funcionalidades frente a la generación de radicados del aplicativo Orfeo y del archivo con los respectivos soportes de seguimiento.
</t>
  </si>
  <si>
    <t xml:space="preserve">Idelber Sánchez / Martha Carolina Ospina </t>
  </si>
  <si>
    <t>Reprogramación de cierre Orfeo no. 20197100208403 Rta. Orfeo No. 20195000221313
20/01/2019</t>
  </si>
  <si>
    <t xml:space="preserve">1. Se tramitó la actualización de procedimientos de gestión documental: 
“Préstamos Documentales”
“Archivo de Documentos y Consulta de Documentos del Archivo”
“Radicación de Comunicaciones Oficiales Recibidas, Enviadas e Internas”. 
Así mismo se tramitó la actualización de los formatos “Préstamos Documentales” y “Testigo Documental Referencia Cruzada”.
2. Se hicieron reportes de seguimiento mensual, correos electrónicos de envío a dependencias y reporte trimestral de funcionalidad ORFEO. Así mismo se realizó campañas en la CULTUNET recordando la finalización de radicados.
</t>
  </si>
  <si>
    <t xml:space="preserve">
1. Radicado 20217100143813 
Radicado No.20217100143793 
Radicado No.20211700128513 
Radicados No.20217100084183 y 20217100084193 
 2. Documentos anexos al radicado 20217100346383.
</t>
  </si>
  <si>
    <t>Al verificar el cumplimiento de los lineamientos para administración y archivo de las comunicaciones oficiales en la SCRD, se evidenció a la fecha de la auditoria debilidad en la aplicación de controles desde el Grupo Interno de Recursos Físicos, para asegurar el adecuado uso y almacenamiento adecuado de la información por parte de las dependencias de la Entidad, donde fueron observados de manera generalizada a las diferentes dependencias las siguientes situaciones: 1) Se evidencio radicados que no fueron tramitados y/o finalizados adecuada y oportunamente así 2) Se evidenciaron radicados sin imagen digitalizada entre los cuales se observan: 20172100165323 20181000252243 20181000252273 20181000252333 20181000252363 20182100033853 20182100033863 20182100033973 20182100035193 20182100037153 20182100037163 20182100037173 20182100037633 20182100041493 20182100056993 20192100001503 3) Se evidenciaron 24 radicados con asunto “XXXXXXX” entre los cuales se observan 2018110009467, 2017110005025, 2019220003109 4) Se evidenciaron 551 radicados sin finalizar el trámite en el aplicativo ORFEO generados entre la vigencia 2016, 2017 y 2018. (Se adjuntan evidencias de los reportes del aplicativo). Por lo anterior se incumple el Acuerdo No. 060 de 2001 Por el cual se establecen pautas para la administración de las comunicaciones oficiales en las entidades públicas y las privadas que cumplen funciones pública en su artículo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el Acuerdo 39 de 2002 Quinta etapa. “…la unidad de archivo de cada entidad establecerá un cronograma de seguimiento para la verificación de la aplicación de la tabla de retención documental en las dependencias …”, el Decreto 2609 de 2012 artículo 5°. Principios del proceso de gestión documental el cual es el literal d) control y seguimiento, establece “Las entidades deben asegurar el control y seguimiento de la totalidad de los documentos que produce o recibe en desarrollo de sus actividades, a lo largo de todo el ciclo de vida” y el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 (Se adjunta evidencia de reportes ORFEO).</t>
  </si>
  <si>
    <t xml:space="preserve">No se ha realizado  el diagnóstico completo sobre las mejoras que requiere el aplicativo Orfeo para el desarrollo de la actividad integral de gestión documental  </t>
  </si>
  <si>
    <t xml:space="preserve">1. Realizar formato de seguimiento a las funcionalidades del aplicativo orfeo y del archivo e implementarlo en el procedimiento de Gestion documental.
2. Realizar formato de reporte para envio a las dependencias sobre el resultado del seguimiento a las funcionalidades del aplicativo orfeo y del archivo e implementarlo en el procedimiento de Gestion documental.
3. Enviar el reporte a las dependencias mensual .
4. Actualizar los procedimientos de Gestión Documental.
</t>
  </si>
  <si>
    <t>1 y 2 . Idelber Sánchez / Grupo Interno de Servicios Administrativos- Gestion documental.
3 y 4. Grupo Interno de Recursos fisicos - Gestion documental</t>
  </si>
  <si>
    <t>1 y 2. 4/08/2020
3.  30 de septiembre de 2020
4. 26/08/2020</t>
  </si>
  <si>
    <t>1,2 y 4. 30 de septiembre de 2020.
3.  30 de diciembre de 2020</t>
  </si>
  <si>
    <t xml:space="preserve">1. Se elaboró Formato de seguimiento funcionalidad ORFEO
2. Se realizaron reportes de seguimiento mensual y correos electrónicos de envío a dependencias y reporte trimestral de funcionalidad ORFEO. Así mismo se realizaron Campañas en la CULTUNET recordando la finalización de radicados y se emitió la circular 34 de 2021
3. Se realizaron reportes de seguimiento mensual y correos electrónicos de envío a dependencias y reporte trimestral de funcionalidad ORFEO. Así mismo se realizaron Campañas en la CULTUNET recordando la finalización de radicados.
4. Se tramitó la actualización de procedimientos de gestión documental: 
“Préstamos Documentales”
“Archivo de Documentos y Consulta de Documentos del Archivo”
“Radicación de Comunicaciones Oficiales Recibidas, Enviadas e Internas”. 
</t>
  </si>
  <si>
    <t xml:space="preserve">1. Anexo al radicado 20217100346483
2.  Anexos al radicado 20217100346483  y radicado 20217100312713
3. Anexo al radicado 20217100346483
4. Radicado 20217100143813 
Radicado No.20217100143793 
Radicado No.20211700128513 
</t>
  </si>
  <si>
    <t>GRUPO INTERNO DE RECURSOS FÍSICOS / ATENCIÓN AL CIUDADANO</t>
  </si>
  <si>
    <t>Los derechos de petición y/o requerimientos de información actualmente llegan a la SDCRD a través de varias fuentes que son administradas por la oficina de atención al ciudadano desde sus herramientas tecnológicas y el Grupo interno de Recursos Físicos por el sistema de correspondencia y la plataforma ORFEO. Sin embargo, se evidencia que se han venido presentando incumplimiento en los tiempos de respuesta, reprocesos por la inadecuada reasignación, duplicidad  de respuestas por las diferentes áreas de la entidad y recepción de los requerimientos por los correos institucionales de los servidores públicos sin pasar el filtro de la oficina de atención al ciudadano y de correspondencia. Por lo tanto,  de conforrnidad con el proceso de mejora continua se evidenció que se deben realizar mejoras al procedimiento de Atención al ciudadano y administración de la correspondencia para gestionar adecuadamente los derechos de petición y los requerimientos de información recibidas en la entidad.</t>
  </si>
  <si>
    <t>Falta de conocimiento amplio por parte del operador de correspondencia para clasificar adecuadamente el tipo de documento que llega a la entidad</t>
  </si>
  <si>
    <r>
      <rPr>
        <sz val="12"/>
        <color rgb="FF000000"/>
        <rFont val="Calibri"/>
        <family val="2"/>
      </rPr>
      <t>1. Complementar en  la documentación del proceso de gestión documental, la reasignación de los derechos de peticiones y requerimientos de información a la oficina de atención al ciudadano.</t>
    </r>
    <r>
      <rPr>
        <sz val="11"/>
        <color rgb="FF000000"/>
        <rFont val="Calibri"/>
        <family val="2"/>
      </rPr>
      <t xml:space="preserve">
2. Emitir circular interna sobre el manejo de recepción y trámite de los derechos de petición y requerimientos de información en la entidad, enviarla por correo institucional y socializarla a través de la cultunet.
3. Socializar a la ciudadanía los canales aprobados por la entidad para realizar las peticiones a la entidad.
4. Capacitar a los operarios de correspondencia sobre los tipos de peticiones para realizar la reasignación a la oficina de atención al ciudadano.
5. Complementar el proceso de atención al ciudadano con la reasignacion de los derechos de peticiones y requerimientos de información, el monitoreo, apoyo y cierre de las peticiones.</t>
    </r>
  </si>
  <si>
    <t xml:space="preserve">1. Grupo Interno de Trabajo de Servicios Administrativos
2/3/4.  Dirección Corporativa / Grupo Interno de Servicios Administrativos/ Atención al ciudadano 
5. Atención al ciudadano                        
</t>
  </si>
  <si>
    <t>1/2/3. 19/05/2020
4.22/05/2020
5.22/05/2020</t>
  </si>
  <si>
    <t>1/2/3. 22/05/2020
4/5. 29/05/2020</t>
  </si>
  <si>
    <t>1. Se ajustó el procedimiento Trámite de correspondencia precisando el tratamiento a los derechos de petición y de las comunicaciones recibidas por el punto virtual o canal de atención al ciudadano
2. Se emitió y socializó circular interna sobre el manejo de recepción y trámite de los derechos de petición y requerimientos de información en la entidad.
3. Se socializó a la ciudadanía los canales aprobados por la entidad para realizar las peticiones a la entidad, mediante información publicada en la página web de la entidad www.culturarecreacionydeporte.gov.co.
4. Se realizó capacitación  virtual a los operarios de correspondencia, sobre los tipos de peticiones para realizar la reasignación a la oficina de atención al ciudadano y otros trámites.
5. Se modificó el procedimiento   correspondiente al proceso de atención al ciudadano, precisando el trámite para los derechos de peticiones y requerimientos de información, el monitoreo, apoyo y cierre de las peticiones.</t>
  </si>
  <si>
    <t xml:space="preserve">1. Radicados 20217100088083 y 20211700128513
2. Radicado 20207000078043
3. Pantallazo de la página web, anexo a radicado 20217100346353
4. Radicado 20207100060272
5. Radicado 20207000121113 que generó la versión No. 11 del procedimiento
</t>
  </si>
  <si>
    <t>Durante la vigencia evaluada se realizó parcialmente la socialización de los documentos del proceso de Gestión Financiera con las personas involucradas y con las áreas productoras de la información.</t>
  </si>
  <si>
    <t>Los funcionarios de las dependencias que remiten información financiera a contabilidad ya contaban con la información y conocimiento del procedimiento, y no se tenía tampoco certeza de la fecha de posesión de los nuevos funcionarios de planta ganadores del concurso abierto de méritos, para poder realizar una nueva capacitación y socialización con ellos.</t>
  </si>
  <si>
    <t>1. Realizar 2 capacitaciones a los funcionarios de las áreas que remiten la información estipulada en el  plan operativo de sostenibilidad contable, estas capacitaciones serán relacionadas con el procedimiento para el reconocimiento contable, los formatos asociados al procedimiento, y sus respectivas actualizaciones y ajustes. En la capacitación se realizarán cuestionarios cortos con el fin de verificar la apropiación de los temas expuestos.                                
2. Elaborar noticias, banners, folletos virtuales, para publicación en la Cultunet, correspondiente a las actualizaciones y ajustes realizados en el periodo en los documentos relacionados con el procedimiento contable                                
3. Remitir correos masivos a toda la entidad con las actualizaciones y ajustes en los documentos relacionados con el procedimiento contable, además de la invitación a las 2 capacitaciones programadas de  socialización</t>
  </si>
  <si>
    <t>1. 01-04-2021     
2. 01-07-2021   
3. 01-04-2021</t>
  </si>
  <si>
    <t>1. 31-10-2021
2. 31-10-2021
3. 31-10-2021</t>
  </si>
  <si>
    <t>1. Se realizó 1ra socialización a los funcionarios (supervisores) de la entidad sobre el formato de conciliación de convenios y la importancia del RUT el día 26 de agosto de 2021, se realizó verificación de la apropiación del conocimiento mediante evaluación
Así mismo se realizó 2da socialización sobre formato solicitud creación de tercero para el 28 de octubre de 2021 se realiza verificación de la apropiación del conocimiento mediante evaluación y se adjunta listado de asistencia. 
2. Se realiza publicación en la Cultunet de los siguientes temas: Descuentos Tributarios a Contratistas – Formato Amortización de Convenios de Recurso Recibidos en Administración. Así mismo se divulgó la actualización de formatos de descuentos tributarios y categoría cedular
3. Se enviaron correos masivos a todos los proveedores de información contable para la entidad, sobre actualizaciones y trámite de la información y/o documentos relacionados con el procedimiento contable.</t>
  </si>
  <si>
    <t xml:space="preserve">Se cumple de forma parcial con los lineamientos, directrices y tiempos de entrega establecidos para realizar cruces de información producida en las áreas o dependencias que generan hechos económicos. </t>
  </si>
  <si>
    <t>Se presentaron diferentes cambios de personal en la Entidad, a raíz de la posesión de los nuevos funcionarios de planta ganadores del concurso abierto de méritos, entre ellos algunos supervisores y profesionales de apoyo financiero en las diferentes dependencias</t>
  </si>
  <si>
    <t xml:space="preserve">1. Realizar 2 capacitaciones a los supervisores de convenios, para la remisión oportuna de los Informes de amortización contable de convenios, además de la explicación del diligenciamiento del formato de presentación de este informe. En la capacitación se realizarán cuestionarios cortos con el fin de verificar la apropiación de los temas expuestos.                                
2. Revisar mensualmente los informes de amortización contable presentados por los supervisores, verificando el correcto diligenciamiento del formato y la oportunidad en la fecha de presentación. Por último, se realiza la conciliación de convenios
3. Realizar reuniones específicas con los supervisores de convenios que incumplan las fechas de presentación mensual del Informe de amortización contable a contabilidad y diligencien de manera incorrecta el formato de informe.                  </t>
  </si>
  <si>
    <t>1. 31-10-2021
2. 31-12-2021
3. 31-10-2021</t>
  </si>
  <si>
    <t>1. Se realizó 1ra socialización a los funcionarios (supervisores) de la entidad sobre el formato de conciliación de convenios y la importancia del RUT el día 26 de agosto de 2021, se realizó verificación de la apropiación del conocimiento mediante evaluación
Así mismo se realizó 2da socialización sobre formato solicitud creación de tercero para el 28 de octubre de 2021 se realiza verificación de la apropiación del conocimiento mediante evaluación y se adjunta listado de asistencia. 
2. Se revisaron mensualmente los informes de amortización contable presentados por los supervisores, verificando el correcto diligenciamiento del formato y la oportunidad en la fecha de presentación. Por último, se realiza la conciliación de convenios
3. Se enviaron correos masivos a todos los proveedores de información contable para la entidad, sobre actualizaciones y trámite de la información y/o documentos relacionados con el procedimiento contable.</t>
  </si>
  <si>
    <t xml:space="preserve">1. Evaluación y listado de asistencia en radicado 20217200293643; radicado 20217200339703
2. Trámite de informes en radicado 202172001700500001E
3. Radicados en Orfeo No. 20217200324023 y 20217200324013
</t>
  </si>
  <si>
    <t xml:space="preserve">En el Plan Institucional de Capacitación - PIC, no se contempló capacitaciones en temas contables, financieros o tributarios, direccionadas al personal involucrado en el proceso de Gestión Financiera, que permitieran fortalecer sus competencias. </t>
  </si>
  <si>
    <t xml:space="preserve">No fue posible incluir temas adicionales en el año 2,020 dado que el Plan anual de capacitación-PIC de la vigencia 2020 se encontraba establecido desde el 18 de diciembre de 2019.
</t>
  </si>
  <si>
    <t xml:space="preserve">1. Coordinar con el área de Recursos Humanos la realización de capacitaciones para el año 2021 relacionadas con los temas contables, financieros y tributarios pertinentes al área, solicitados en el mes de julio de 2020, de acuerdo al cronograma establecido por esta área
2. Solicitar a través de memorando la inclusión de capacitaciones contables y tributarias en el Plan anual de capacitación-PIC para la vigencia 2022
</t>
  </si>
  <si>
    <t xml:space="preserve">1. 01-04-2021     
2. 01-04-2021   </t>
  </si>
  <si>
    <t>1. 30-11-2021
2. 31-07-2021</t>
  </si>
  <si>
    <t>1. Se realizó capacitación sobre actualización tributaria los días 28 y 29 con la entidad COMPENSAR en la cual participan tanto los funcionarios de financiera como los de otras áreas que realizan apoyo a los procesos. Se realiza evaluación de conocimientos antes y después de la capacitación
2. Se envió comunicado a Recursos Humano solicitando inclusión en temas contables en el plan anual de capacitación para vigencia 2022</t>
  </si>
  <si>
    <t>1. Radicado en Orfeo 20217300291233
2. Radicado en Orfeo 20217200208613</t>
  </si>
  <si>
    <t>No se cuenta con mecanismos de rendición de cuentas del total de los trabajadores de la entidad de acuerdo a la entrega de responsabilidades.</t>
  </si>
  <si>
    <t>No se tienen mecanismos de rendición de cuentas para el total de funcionarios de acuerdo con la delegación de responsabilidades en SGSST</t>
  </si>
  <si>
    <t xml:space="preserve">1.        Actualizar el Manual del Sistema de Gestión de la Seguridad y Salud en el trabajo.
2.        Generar estrategias para la rendición de cuentas de todos los funcionarios de la entidad.
3.        Consolidar los resultados de la aplicación de la rendición de cuentas a todos los funcionarios.  </t>
  </si>
  <si>
    <t xml:space="preserve">1.	mar-21	
2.	sep-21	
3.	oct-21	
</t>
  </si>
  <si>
    <t xml:space="preserve">1.	abr-21	
2.	oct-21	
3.	nov-21	
</t>
  </si>
  <si>
    <t>1. Se tramitó la actualización del Manual del Sistema de Gestión de la Seguridad y Salud en el trabajo.
2. Como estrategias para la rendición de cuentas de todos los funcionarios de la entidad, se diseñó un formulario en línea llamado "Rendición de cuentas del Sistema de Gestión de Seguridad y Salud en el Trabajo". El formulario se envió por correo masivo para el respectivo diligenciamiento de la comunidad institucional. 
3. Se consolidó base de datos generada con los resultados obtenidos de la Rendición de Cuentas del SG-SST</t>
  </si>
  <si>
    <t xml:space="preserve">1. Documento con radicado 20217300082863          
2. Anexos 1y 2 al radicado 20217300382293  
3. Anexos 3 y 4 al radicado 20217300382293  </t>
  </si>
  <si>
    <t>Observados los temas relacionados, se evidencia que no hay un criterio definido para asignar las solicitudes por temática específica.</t>
  </si>
  <si>
    <t>Inexistencia de un control de gestión para la adecuada radicación por temática.</t>
  </si>
  <si>
    <t>Revisar el procedmiento para radicar los derechos de petición por temáticas y Elaborar un acto administrativo que regule los criterios para radicar los Derechos de petición por temática</t>
  </si>
  <si>
    <t>Germán Gonzalo Gil</t>
  </si>
  <si>
    <r>
      <rPr>
        <sz val="11"/>
        <color rgb="FF000000"/>
        <rFont val="Calibri"/>
        <family val="2"/>
      </rPr>
      <t xml:space="preserve">20217000361273  Mediante resolución número 681 del 8 de septiembre de 2021, que adopta la política pública distrital de servicioa la ciudadanía y el manual de gestión de peticiones de la Secretaría General de la Alcaldía Mayor.  </t>
    </r>
    <r>
      <rPr>
        <b/>
        <i/>
        <sz val="11"/>
        <color rgb="FF000000"/>
        <rFont val="Calibri"/>
        <family val="2"/>
      </rPr>
      <t>Se informa que la actividad reportada se registra en la herramienta de la mejora,  y de acuerdo a la acción propuesta y la evidencia entrega, se concluye finalizar la acción, de la misma manera, la eficacia de la acción será evaluada por la Oficina de Control Interno para cerrarla.</t>
    </r>
  </si>
  <si>
    <t xml:space="preserve">Resolucion Numero 681 del 8 de septiembre de
2021
</t>
  </si>
  <si>
    <t>30//11/2021</t>
  </si>
  <si>
    <t>En visita in situ a la Subdirección de Infraestructura Cultural, se requirió informar las actividades realizadas en ocasión a la función de “Generar lineamientos y emitir conceptos técnicos que fundamenten la expedición y reglamentación de normas en los campos del arte, cultura y patrimonio cultural”, ante lo cual se informa mediante entrevista que las acciones son desarrolladas en compañía del Ministerio de Cultura e Icontec, sin embargo, los soportes que dan cuenta de la ejecución de la función de la referencia no reposan en la entidad.
De igual manera, la función contemplada para “Gestionar el acompañamiento y dinamización de las Casas de la Cultura en el Distrito Capital”, se viene realizando por medio del contrato de prestación de servicios No. 118 de fecha 26 de enero de 2018, en cuyas obligaciones se establece: “Revisión a profundidad del material existente sobre las Casas de la Cultura; Reconocimiento de la situación actual de las casas de la cultura y su desarrollo”. Al indagar por las estrategias o mecanismos establecidos para desarrollar la función de “dinamizar” no es posible identificar de forma clara y estructura su operación.</t>
  </si>
  <si>
    <t>Por considerar que se estaban duplicando documentos y archivos, se omitió generar expedientes de las actividades adelantadas</t>
  </si>
  <si>
    <t>1- Crear procedimiento sobre acciones relacionadas con casas de la cultura, donde aparezcan responsables, espacios de participación, citantes y secretaría técnica.                                                      
2- Estructurar expediente que recoja los documentos que soportan las obligaciones observadas, con el fin de incluir los documentos que evidencian las reuniones, actas, presentaciones y demás documentos que se generen durante los procesos de concertación y articulación.</t>
  </si>
  <si>
    <t>Liliana González Jinete, Iván Quiñones Sánchez</t>
  </si>
  <si>
    <t>2. Las evidencias de las actas, acciones y conclusiones seguidas en las reuniones, así como la revisión de los documentos construidos se pueden evidenciar en el Expediente 201831005703400026E – “Infraestructura Cultural 2018”, que contiene información relacionada con la formulación del plan de Plan Estratégico de
Infraestructura Cultural.</t>
  </si>
  <si>
    <t>2. Expediente documental 01831005703400026E</t>
  </si>
  <si>
    <t>GESTIÓN DE INFRAESTRUCTURA CULTURAL Y PATRIMONIA</t>
  </si>
  <si>
    <t>No se evidencio información documentada (registros) de la medición y análisis de la satisfacción de los usuarios o beneficiarios de los productos y/o servicios que presta el PROCESO DE GESTION DE LA INFRAESTRUCTURA CULTURAL Y PATRIMONIAL  NC 5</t>
  </si>
  <si>
    <t>No se tiene establecido un procedimiento claro y documentado para medir la satisfacción de los usuarios.</t>
  </si>
  <si>
    <t>Realizar actividades de evaluación de la satisfacción de los usuarios y beneficiarios, recopilando las evidencias de la retroalimentación sobre el proceso seguido con los usuarios.</t>
  </si>
  <si>
    <t>1. Generar un formato y las herramientas de control para medir la satisfacción de los usuarios.
2. Establecer criterios de caracterización de los usuarios y medición de la satisfacción.
3. Hacer evaluación y seguimiento a la medición de la satisfacción de los usuarios.</t>
  </si>
  <si>
    <t>1. Dentro de las acciones adelantadas para cumplir con dicho plan de mejoramiento, con el propósito de identificar la percepción del nivel de calidad del servicio “Asignación de los recursos de la contribución
parafiscal de la Ley del Espectáculo Público – LEP” se diseñó el formato adjunto “Encuesta satisfacción ganadores recursos de la contribución parafiscal cultural”. 
2. Adicional a lo anterior, de acuerdo con los criterios establecidos por la Oficina Asesora de Planeación, se desarrolló la Matriz de Partes Interesadas SDCRD 2020 - (radicado 20203000181153) donde se caracterizaron los usuarios que participan en el desarrollo del Proceso de Gestión de la Infraestructura Cultural y Patrimonial. Asimismo, considerando la importancia para la medición de la satisfacción de identificar las características de
los servicios conforme a las expectativas de los usuarios, se definió la matriz de bienes y servicios para el proceso (radicado 20203000295843).
3. ???</t>
  </si>
  <si>
    <t>1. Anexo a radicado 20213000132843
2. adicado 20203000181153 y radicado 20203000295843
3. ???</t>
  </si>
  <si>
    <t xml:space="preserve">Al indagar por el resultado de las mediciones de satisfacción de los usuarios, se evidencio en el expediente No 201870002500500001E de la vigencia 2018, que el área de atención al ciudadano realiza la calificación a la prestación de los servicios en los puntos de atención administrados por él IDT,  no obstante  1) se observó que las mediciones no especifican el producto o servicio prestado por la Secretaria, por el cual se brindó atención  2) Se observó que las mediciones solo son aplicadas en los puntos de atención y no para la totalidad del portafolio de servicios como lo establece el objetivo del proceso de atención al ciudadano definido en la caracterización 3) no se observa análisis de los resultados que permitan evaluar el grado de satisfacción al cliente , lo anterior incumple el objetivo del proceso “Brindar respuesta oportuna y de calidad, a las PQRS que ingresen a la entidad, así como medir el grado de satisfacción de las necesidades y expectativas frente a la prestación de los servicios. Adicionalmente efectuar la comunicación, notificación y publicación de los actos administrativos de conformidad con la normatividad vigente” y lo establecido en el numeral 9.1.2 Satisfacción del cliente de la norma ISO 9001:20015 “La organización debe realizar el seguimiento de las percepciones de los clientes del grado en que se cumplen sus necesidades y expectativas. La organización debe determinar los métodos para obtener, realizar el seguimiento y revisar esta información. </t>
  </si>
  <si>
    <t xml:space="preserve">Inexistencia de la necesidad de incluir una encuesta de percepcion ciudadana desde la caracterización del proceso de atención al ciudadano </t>
  </si>
  <si>
    <t>Dado que la situación fue detectada en el primer semestre no es viable corregirla.. N.A</t>
  </si>
  <si>
    <r>
      <rPr>
        <sz val="11"/>
        <color rgb="FF000000"/>
        <rFont val="Calibri"/>
        <family val="2"/>
      </rPr>
      <t xml:space="preserve">Realizar mediciones de percepción para todo el portafolio de servicios que presta la Entidad. 
Producto: Elaborar una </t>
    </r>
    <r>
      <rPr>
        <b/>
        <sz val="11"/>
        <color rgb="FF000000"/>
        <rFont val="Calibri"/>
        <family val="2"/>
      </rPr>
      <t xml:space="preserve">encuesta unificada </t>
    </r>
    <r>
      <rPr>
        <sz val="11"/>
        <color rgb="FF000000"/>
        <rFont val="Calibri"/>
        <family val="2"/>
      </rPr>
      <t xml:space="preserve">para toda la entidad, en donde se tenga el consolidado de encuestas de satisfacción de todas las áreas misionales, y desde atención al ciudadano se cuente con el </t>
    </r>
    <r>
      <rPr>
        <b/>
        <sz val="11"/>
        <color rgb="FF000000"/>
        <rFont val="Calibri"/>
        <family val="2"/>
      </rPr>
      <t xml:space="preserve">reporte de todos los meses. </t>
    </r>
  </si>
  <si>
    <r>
      <rPr>
        <sz val="11"/>
        <color rgb="FF000000"/>
        <rFont val="Calibri"/>
        <family val="2"/>
      </rPr>
      <t xml:space="preserve">20217000361263 el proceso informa Encuesta de Satisfacción  https://docs.google.com/forms/d/e/1FAIpQLSd0SHnrisQ-0ziIwlY37Ve1pC5MQ_rIQLUT1iU0F1hHtgoRug/viewform
</t>
    </r>
    <r>
      <rPr>
        <b/>
        <i/>
        <sz val="11"/>
        <color rgb="FF000000"/>
        <rFont val="Calibri"/>
        <family val="2"/>
      </rPr>
      <t>Se informa que la actividad reportada se registra en la herramienta de la mejora, sin embargo, se indica que el producto a entregar es "Elaborar una encuesta unificada para toda la entidad, en donde se tenga el consolidado de encuestas de satisfacción de todas las áreas misionales, y desde atención al ciudadano se cuente con el reporte de todos los meses" y la acción documentada es "Realizar mediciones de percepción para todo el portafolio de servicios que presta la Entidad". por lo anterior, No se finaliza la acción ya que no se evidencia las mediciones realizadas.</t>
    </r>
  </si>
  <si>
    <t>Diferencias respecto a la fecha del recibo de la solicitud, toda vez que en el sistema de Gestión documental Orfeo se evidencia una fecha que difiere de la publicada en el informe de solicitudes de la página wev de la Secretaría de Cultura, recreación y Deporte-link de transparencia.</t>
  </si>
  <si>
    <t xml:space="preserve">No se evidenció el posible riesgo frente a esta actividad </t>
  </si>
  <si>
    <t>Realizar una revisión de la información registada en la matriz de PQRS previo al cargue en el link de transparencia de la Entidad. /Establecer un control mensual frente a los Derechos de petición registrados en la matriz de registro y control de PQRS, previo a realizar el cargue en el link de transparencia de la Entidad</t>
  </si>
  <si>
    <t>No reportó ejecución</t>
  </si>
  <si>
    <t>Error en la clasificación de las tipologías del total de los radicados, no se encuentran correctamente clasificadas las sugerencias, quejas y reclamos.</t>
  </si>
  <si>
    <t xml:space="preserve">Falta de capacitación y conocimiento al momento de radicar y tramitar estas peticiones </t>
  </si>
  <si>
    <t>Establecer controles en la radiciación de PQRS a través de un instructivo de quejas, reclamos y sugerencias.</t>
  </si>
  <si>
    <r>
      <rPr>
        <sz val="11"/>
        <color theme="1"/>
        <rFont val="Calibri"/>
        <family val="2"/>
      </rPr>
      <t xml:space="preserve">A través del radicado 20217000361253 el proceso informa que 1. Mediante resolución número 681 del 8 de septiembre de 2021, que adopta la política pública distrital de servicio a la ciudadanía y el manual de gestión de peticiones de la Secretaría General de la Alcaldía Mayor. 
</t>
    </r>
    <r>
      <rPr>
        <b/>
        <i/>
        <sz val="11"/>
        <color theme="1"/>
        <rFont val="Calibri"/>
        <family val="2"/>
      </rPr>
      <t>La actividad reportada y registrada no esta conforme a las acciones a realizar propuestas en el radicado 20207000192203, por lo anterior, no se finaliza la acción 1025, se debe cumplir con lo establecido en el plan "Elaborar un instructivo para radicación de quejas, reclamos y sugerencias, estableciendo los controles existentes de agendamiento en términos de firma y de ley", y anexar la evidencia de dicha actualización</t>
    </r>
  </si>
  <si>
    <t xml:space="preserve">Inconsistencias en los tiempos de descarga en Orfeo y en SDQS </t>
  </si>
  <si>
    <t>1. Fase 1 - Realizar la programación de interoperabilidad entre las plataformas "Bogota te escucha" y ORFEO.
2. Fase 2 - Capacitación y pruebas al operador de correspondencia y a los funcionarios que intervienen en los procesos.
3. Fase 3 - Pruebas de las plataformas.
4. Fase 4: Solicitud concepto aprobación a la Secretaria General.
5. Fase 5: Elaboración de instructivo de manejo de la plataforma y tramites de legalización en MIPG</t>
  </si>
  <si>
    <t>Fase 1 y 2 - Grupo Interno Infraestructura y Sitemas de Información - Idelbert Sanchez.
Fase3,4 y 5- Atención al ciudadano - Gestión documental - Grupo Interno de Sistemas de Información</t>
  </si>
  <si>
    <t>Fase 1: 31/07/2020
Fase 2: 4/08/2020
Fase 3: 5/08/2020
Fase 4: 28/08/2020
Fase 5. 28/08/2020</t>
  </si>
  <si>
    <t>Fase 1: 30/08/2020
Fase 2: 24/08/2020
Fase 3: 26/08/2020
Fase 4: 30/09/2020
Fase 5: 30/09/2020</t>
  </si>
  <si>
    <t xml:space="preserve">1. Se hizo el desarrollo en el aplicativo Orfeo para la interoperabilidad con el Sistema “Bogotá de Escucha”.
2. Se realizaron sesiones de capacitación y pruebas del operador de correspondencia y a los funcionarios que intervienen en los procesos.
 3. Se hicieron sesiones de pruebas realizadas en las plataformas
 4. Concepto aprobación de la Secretaria General
5. Instructivo de manejo de la plataforma y tramites de legalización </t>
  </si>
  <si>
    <r>
      <rPr>
        <sz val="11"/>
        <color rgb="FF000000"/>
        <rFont val="Calibri"/>
        <family val="2"/>
      </rPr>
      <t xml:space="preserve">1. Correos de programación de reuniones para la realización de pruebas de interoperabilidad entre SDQS Bogotá Te Escucha y ORFEO. 
2. Registro de asistencia a reunión entre la Secretaría General - Bogotá Te Escucha y la SDCRD -  Atención Al Ciudadano y Gestión Documental del 17 de agosto de 2021. Formato de pruebas de interoperabilidad SDQS Bogotá Te Escucha y ORFEO
3. Acta de Reunión de Unificación de Canales del 16 de abril de 2021 radicado No. 20217000146543. Acta de Reunión de Unificación de Canales del 23 de abril de 2021 radicado No.20217000146593. Acta de Reunión de Unificación de Canales del 30 de abril de 2021 radicado No.20217000146993. Acta de Reunión de Unificación de Canales del mes de mayo de 2021 radicado No.20217000147023. Acta de Reunión de Unificación de Canales del 30 de octubre de 2021 radicado No.20217000334963. 
4. Comunicación oficial o acta de reunión </t>
    </r>
    <r>
      <rPr>
        <b/>
        <sz val="11"/>
        <color rgb="FF000000"/>
        <rFont val="Calibri"/>
        <family val="2"/>
      </rPr>
      <t>(No se ha informado evidencia documental de que se haya realizado el evento)</t>
    </r>
    <r>
      <rPr>
        <sz val="11"/>
        <color rgb="FF000000"/>
        <rFont val="Calibri"/>
        <family val="2"/>
      </rPr>
      <t xml:space="preserve">
5. Instructivo de radicación en ORFEO - SDQS Bogotá Te Escucha, Anexo a radicado 20217100346363.</t>
    </r>
  </si>
  <si>
    <t>1. Se solicita creación de matriz según Orfeo 20211200030063 el formato se encuentra en cultunet en el enlace:
https://intranet.culturarecreacionydeporte.gov.co/sites/default/files/archivos_paginas/20211200030063_programadorseguimientoactividades.xlsx
2. Se realizó presentación al equipo de comunicaciones lo cual quedo radicado en acta en acta radicado Orfeo 20211200044823.</t>
  </si>
  <si>
    <t xml:space="preserve">1. En el mes de abril de 2021, se llevó a cabo capacitación sobre la elaboración de informes de auditoria con el equipo auditor. Se adjunta Acta con radicado ORFEO 20211400105513 de fecha 2021-04-15 y los soportes correspondientes. (Anexos 1-2-3-4-5).
2. El seguimiento al avance del Plan de Auditoria interna se presentó al Comité Institucional de Coordinación de Control Interno, en sesión llevada a cabo el dia 23 de diciembre de 2020. Como evidencia se relaciona Acta No. 4 de CICCI del 23 de diciembre de 2020 radicado 20211400008623 del 14/01/2021; en el numeral 8 se presenta informe Ejecutivo Plan Anual de Auditoría Interna 2020 - Recomendaciones - (Anexo No. 6).
3. Se hace seguimiento al avance de los informes del Plan de Audioría en carpeta compartida, asi:
Desde el drive del usuario OCI, la siguiente ubicación:
Mi unidad/2021_carpetas_activas/tablero decontrol_2020_2021/Plan de Auditoría/2020; enlace: https://docs.google.com/spreadsheets/d/1wIxsyQ2WH44ePrW-ebU9gCUD6fplP_qL6EqQly1Nuo/edit?usp=sharing.
Seguimiento PAAI 2020_31 diciembre (Anexo No. 7)
</t>
  </si>
  <si>
    <r>
      <t xml:space="preserve">
</t>
    </r>
    <r>
      <rPr>
        <sz val="11"/>
        <color rgb="FF000000"/>
        <rFont val="Calibri"/>
        <family val="2"/>
      </rPr>
      <t xml:space="preserve">Solicitud de finalización de la Acción de mejora radicado no. 20211400185833
1.  20211400105513
2. 20211400008623
3. </t>
    </r>
    <r>
      <rPr>
        <sz val="11"/>
        <color rgb="FF1155CC"/>
        <rFont val="Calibri"/>
        <family val="2"/>
      </rPr>
      <t>https://docs.google.com/spreadsheets/d/1wIxsyQ2WH44ePrW-ebU9gCUD6fplP_qL6EqQly1Nuo/edit?usp=sharing.</t>
    </r>
  </si>
  <si>
    <t>1. 20205000295583 - 28/12/2020 - Acta de reunión para revisar la ficha de productos y servicios del proceso de Transformaciones Culturales.
20208000299283 -30/12/2020 Solicitud de modificación de documentos - Ficha de bienes y servicios del proceso Transformaciones Culturales
20208000302593 -31/12/2020 Alcance a solicitud de modificación de Ficha de bienes y servicios, por ajuste de formato.
2. a. 20205000283593 -20/12/2021- Solicitud actualización del procedimiento de salidas no conformes.
b. 20205000285243 -21/12/2020- Procedimiento actualizado - PROCEDIMIENTO DE SALIDAS NO CONFORMES.
c. 20211700130543 Anexo N. 02 y N. 04 respectivamente. Lista de asistencia y presentación. (30.12)  Socialización a SCRD
c. Publicación de la ficha en Cultunet: https://intranet.culturarecreacionydeporte.gov.co/mipg/procesos-misionales/transformaciones-culturales
d. 20219000060803 - 15/02/2021 - Socialización acciones a la Dirección 
Revisando las evidencias de la acción se da por finalizada, se recuerda al proceso que es la Oficina de Control Interno quien cierra el hallazgo</t>
  </si>
  <si>
    <t xml:space="preserve">1. Evaluación y listado de asistencia en radicado 20217200293643; radicado 20217200339703
2. Cultunet - https://intranet.culturarecreacionydeporte.gov.co/descuentos- tributarios-contratistas-2021;  Https://intranet.culturarecreacionydeporte.gov.co/nuevo
3. Radicados en Orfeo No. 20217200324023 y 20217200324013
</t>
  </si>
  <si>
    <t xml:space="preserve">SECRETARÍA DE CULTURA, RECREACCIÓN Y DEPORTE </t>
  </si>
  <si>
    <t>ACCIONES CORRECTIVAS Y DE MEJORA VIGENCIA 2021</t>
  </si>
  <si>
    <t>Observación No 15 efectividad de controles No se evidencio la identificación, análisis, valoración y formulación de acciones para abordar los riesgos asociados a las actividades misionales y los productos y servicios que ejecuta la Dirección de Lectura y Bibliotecas, incumpliendo
con....
Observación No 16 Incumplimiento Plan de mejoramiento: Al realizar el seguimiento a las acciones establecidas para los hallazgos u observaciones realizadas en los diferentes planes de mejoramiento internos relacionados anteriormente, se pudo evidenciar que en promedio se
realizó una gestión para dar cumplimiento a los Planes de Mejoramiento del 25%, y que, a la fecha de seguimiento, el 80% de las acciones se encuentran incumplidas de acuerdo a las fechas de cierre estipuladas por la Dirección de Lectura y Bibliotecas.</t>
  </si>
  <si>
    <t>Observación No. 14. Meta 12 Entrega formal Biblioteca Digital Al indagar por la administración página web donde funciona la biblioteca digital, no se logró evidencia avance de formalización y entrega de los activos de información que fueron construidos a lo largo de la concesión a SCRD, lo anterior evidencia debilidad en el aseguramiento de la información, lo anterior, con el propósito de evitar posibles incumplimientos a los numerales 15 y 16 establecidos en las obligaciones del contratista, teniendo en cuenta que se encuentra próxima a finalizar.</t>
  </si>
  <si>
    <t>Al revisar los informes publicados en el link de transparencia del primer semestre de 2021 tanto en los informes de Solicitudes de Información como en los Informes de Peticiones,quejas y reclamos se evidencia una serie de abreviaturas en la columna de tipologías que no corresponden con el procedimiento de atención al ciudadano procedimiento de PQRS, atención al ciudadano y proposiciones Código PR-ATE-01 v11 ni a la norma de estandarización de las tipologías, generando dificultad en la verificación frente al cumplimiento de la respuesta así como la claridad en la lectura del mismo informe por parte de la ciudadanía. INCUMPLIMIENTO procedimiento de atención al ciudadano procedimiento de PQRS, atención al ciudadano y proposiciones Código PR-ATE-01 v11, norma de estandarización de las tipologías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</si>
</sst>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mm/yyyy"/>
    <numFmt numFmtId="166" formatCode="d/m/yy"/>
    <numFmt numFmtId="167" formatCode="dd/mm/yy"/>
    <numFmt numFmtId="168" formatCode="yyyy\-mm\-dd"/>
  </numFmts>
  <fonts count="25">
    <font>
      <sz val="11"/>
      <color rgb="FF000000"/>
      <name val="Calibri"/>
    </font>
    <font>
      <sz val="11"/>
      <color theme="1"/>
      <name val="Calibri"/>
      <family val="2"/>
    </font>
    <font>
      <b/>
      <sz val="11"/>
      <color rgb="FF000000"/>
      <name val="Arial"/>
      <family val="2"/>
    </font>
    <font>
      <sz val="9"/>
      <color rgb="FF000000"/>
      <name val="Arial"/>
      <family val="2"/>
    </font>
    <font>
      <sz val="10"/>
      <color rgb="FF000000"/>
      <name val="Arial"/>
      <family val="2"/>
    </font>
    <font>
      <b/>
      <sz val="12"/>
      <color rgb="FF000000"/>
      <name val="Calibri"/>
      <family val="2"/>
    </font>
    <font>
      <sz val="11"/>
      <color rgb="FF000000"/>
      <name val="Arial"/>
      <family val="2"/>
    </font>
    <font>
      <b/>
      <sz val="10"/>
      <color rgb="FF000000"/>
      <name val="Arial"/>
      <family val="2"/>
    </font>
    <font>
      <sz val="12"/>
      <color rgb="FF000000"/>
      <name val="Calibri"/>
      <family val="2"/>
    </font>
    <font>
      <sz val="11"/>
      <color theme="1"/>
      <name val="Calibri"/>
      <family val="2"/>
    </font>
    <font>
      <sz val="12"/>
      <color rgb="FF000000"/>
      <name val="Arial"/>
      <family val="2"/>
    </font>
    <font>
      <sz val="10"/>
      <color rgb="FF000000"/>
      <name val="Calibri"/>
      <family val="2"/>
    </font>
    <font>
      <b/>
      <sz val="11"/>
      <color rgb="FF000000"/>
      <name val="Calibri"/>
      <family val="2"/>
    </font>
    <font>
      <sz val="9"/>
      <color rgb="FF000000"/>
      <name val="Calibri"/>
      <family val="2"/>
    </font>
    <font>
      <sz val="9"/>
      <color theme="1"/>
      <name val="Calibri"/>
      <family val="2"/>
    </font>
    <font>
      <sz val="11"/>
      <color rgb="FF000000"/>
      <name val="Arial"/>
      <family val="2"/>
    </font>
    <font>
      <sz val="11"/>
      <color rgb="FF000000"/>
      <name val="Docs-Calibri"/>
    </font>
    <font>
      <sz val="11"/>
      <color theme="1"/>
      <name val="&quot;Times New Roman&quot;"/>
    </font>
    <font>
      <sz val="12"/>
      <color theme="1"/>
      <name val="Calibri"/>
      <family val="2"/>
    </font>
    <font>
      <b/>
      <sz val="10"/>
      <color rgb="FF000000"/>
      <name val="Calibri"/>
      <family val="2"/>
    </font>
    <font>
      <b/>
      <i/>
      <sz val="11"/>
      <color rgb="FF000000"/>
      <name val="Calibri"/>
      <family val="2"/>
    </font>
    <font>
      <b/>
      <i/>
      <sz val="11"/>
      <color theme="1"/>
      <name val="Calibri"/>
      <family val="2"/>
    </font>
    <font>
      <sz val="11"/>
      <color rgb="FF1155CC"/>
      <name val="Calibri"/>
      <family val="2"/>
    </font>
    <font>
      <sz val="11"/>
      <color rgb="FF000000"/>
      <name val="Calibri"/>
      <family val="2"/>
    </font>
    <font>
      <b/>
      <sz val="12"/>
      <color rgb="FF000000"/>
      <name val="Arial"/>
      <family val="2"/>
    </font>
  </fonts>
  <fills count="3">
    <fill>
      <patternFill patternType="none"/>
    </fill>
    <fill>
      <patternFill patternType="gray125"/>
    </fill>
    <fill>
      <patternFill patternType="solid">
        <fgColor theme="5" tint="0.59999389629810485"/>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137">
    <xf numFmtId="0" fontId="0" fillId="0" borderId="0" xfId="0" applyFont="1" applyAlignment="1"/>
    <xf numFmtId="0" fontId="0" fillId="0" borderId="1" xfId="0" applyFill="1" applyBorder="1"/>
    <xf numFmtId="0" fontId="0" fillId="0" borderId="0" xfId="0" applyFont="1" applyFill="1" applyAlignment="1"/>
    <xf numFmtId="0" fontId="3" fillId="0" borderId="1" xfId="0" applyFont="1" applyFill="1" applyBorder="1" applyAlignment="1">
      <alignment horizontal="center" vertical="center" wrapText="1"/>
    </xf>
    <xf numFmtId="0" fontId="0" fillId="0" borderId="0" xfId="0" applyFont="1" applyFill="1" applyAlignment="1">
      <alignment horizontal="center" wrapText="1"/>
    </xf>
    <xf numFmtId="0" fontId="4" fillId="0" borderId="0" xfId="0" applyFont="1" applyFill="1" applyAlignment="1">
      <alignment horizontal="left" vertical="center" wrapText="1"/>
    </xf>
    <xf numFmtId="14"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1" fontId="0" fillId="0" borderId="1" xfId="0" applyNumberFormat="1" applyFont="1" applyFill="1" applyBorder="1" applyAlignment="1">
      <alignment vertical="center"/>
    </xf>
    <xf numFmtId="1"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4"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0" fontId="0" fillId="0" borderId="1" xfId="0" applyFont="1" applyFill="1" applyBorder="1" applyAlignment="1">
      <alignment wrapText="1"/>
    </xf>
    <xf numFmtId="1" fontId="0" fillId="0" borderId="1" xfId="0" applyNumberFormat="1" applyFont="1" applyFill="1" applyBorder="1" applyAlignment="1">
      <alignment vertical="center" wrapText="1"/>
    </xf>
    <xf numFmtId="164" fontId="1" fillId="0" borderId="1" xfId="0" applyNumberFormat="1" applyFont="1" applyFill="1" applyBorder="1" applyAlignment="1">
      <alignment vertical="center"/>
    </xf>
    <xf numFmtId="0" fontId="13" fillId="0"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165" fontId="0"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vertical="top" wrapText="1"/>
    </xf>
    <xf numFmtId="1" fontId="0" fillId="0" borderId="1" xfId="0" applyNumberFormat="1" applyFont="1" applyFill="1" applyBorder="1" applyAlignment="1">
      <alignment wrapText="1"/>
    </xf>
    <xf numFmtId="1" fontId="0" fillId="0" borderId="1" xfId="0" applyNumberFormat="1" applyFont="1" applyFill="1" applyBorder="1" applyAlignment="1">
      <alignment vertical="top" wrapText="1"/>
    </xf>
    <xf numFmtId="0" fontId="0" fillId="0" borderId="3" xfId="0" applyFont="1" applyFill="1" applyBorder="1" applyAlignment="1">
      <alignment wrapText="1"/>
    </xf>
    <xf numFmtId="1" fontId="0" fillId="0" borderId="3" xfId="0" applyNumberFormat="1" applyFont="1" applyFill="1" applyBorder="1" applyAlignment="1">
      <alignment vertical="center" wrapText="1"/>
    </xf>
    <xf numFmtId="164" fontId="1" fillId="0" borderId="3" xfId="0" applyNumberFormat="1" applyFont="1" applyFill="1" applyBorder="1" applyAlignment="1">
      <alignment vertical="center"/>
    </xf>
    <xf numFmtId="0" fontId="0" fillId="0" borderId="1" xfId="0" applyFont="1" applyFill="1" applyBorder="1" applyAlignment="1">
      <alignment horizontal="center" wrapText="1"/>
    </xf>
    <xf numFmtId="0" fontId="13" fillId="0" borderId="1" xfId="0" applyFont="1" applyFill="1" applyBorder="1" applyAlignment="1">
      <alignment horizontal="center" wrapText="1"/>
    </xf>
    <xf numFmtId="164" fontId="15" fillId="0" borderId="1" xfId="0" applyNumberFormat="1" applyFont="1" applyFill="1" applyBorder="1" applyAlignment="1">
      <alignment horizontal="center" wrapText="1"/>
    </xf>
    <xf numFmtId="0" fontId="15" fillId="0" borderId="1" xfId="0" applyFont="1" applyFill="1" applyBorder="1" applyAlignment="1">
      <alignment horizontal="center" wrapText="1"/>
    </xf>
    <xf numFmtId="0" fontId="9" fillId="0" borderId="1" xfId="0" applyFont="1" applyFill="1" applyBorder="1" applyAlignment="1">
      <alignment horizontal="center" wrapText="1"/>
    </xf>
    <xf numFmtId="14" fontId="10" fillId="0" borderId="1" xfId="0" applyNumberFormat="1" applyFont="1" applyFill="1" applyBorder="1" applyAlignment="1">
      <alignment horizontal="center"/>
    </xf>
    <xf numFmtId="1" fontId="0"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1" fontId="0" fillId="0" borderId="0" xfId="0" applyNumberFormat="1" applyFont="1" applyFill="1" applyBorder="1" applyAlignment="1">
      <alignment vertical="top" wrapText="1"/>
    </xf>
    <xf numFmtId="164" fontId="0" fillId="0" borderId="1"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165" fontId="0"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wrapText="1"/>
    </xf>
    <xf numFmtId="0" fontId="0" fillId="0" borderId="1" xfId="0" applyFont="1" applyFill="1" applyBorder="1" applyAlignment="1">
      <alignment horizontal="left" vertical="top" wrapText="1"/>
    </xf>
    <xf numFmtId="1" fontId="0"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center" vertical="center"/>
    </xf>
    <xf numFmtId="0" fontId="16" fillId="0" borderId="1" xfId="0" applyFont="1" applyFill="1" applyBorder="1" applyAlignment="1">
      <alignment horizontal="left" vertical="center"/>
    </xf>
    <xf numFmtId="0" fontId="1" fillId="0" borderId="1" xfId="0" applyFont="1" applyFill="1" applyBorder="1"/>
    <xf numFmtId="0" fontId="0" fillId="0" borderId="1" xfId="0" applyFont="1" applyFill="1" applyBorder="1" applyAlignment="1">
      <alignment vertical="center"/>
    </xf>
    <xf numFmtId="0" fontId="0" fillId="0" borderId="1" xfId="0" applyFont="1" applyFill="1" applyBorder="1"/>
    <xf numFmtId="0" fontId="18" fillId="0" borderId="1" xfId="0" applyFont="1" applyFill="1" applyBorder="1" applyAlignment="1">
      <alignment horizontal="left" vertical="center" wrapText="1"/>
    </xf>
    <xf numFmtId="168" fontId="1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68" fontId="0" fillId="0" borderId="1" xfId="0" applyNumberFormat="1" applyFont="1" applyFill="1" applyBorder="1" applyAlignment="1">
      <alignment horizontal="center" vertical="center" wrapText="1"/>
    </xf>
    <xf numFmtId="164" fontId="9" fillId="0" borderId="1" xfId="0" applyNumberFormat="1" applyFont="1" applyFill="1" applyBorder="1" applyAlignment="1">
      <alignment wrapText="1"/>
    </xf>
    <xf numFmtId="14" fontId="4" fillId="0" borderId="1" xfId="0" applyNumberFormat="1" applyFont="1" applyFill="1" applyBorder="1" applyAlignment="1">
      <alignment horizontal="center" vertical="center"/>
    </xf>
    <xf numFmtId="1" fontId="0" fillId="0" borderId="0"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xf>
    <xf numFmtId="1" fontId="0" fillId="0" borderId="0" xfId="0" applyNumberFormat="1" applyFont="1" applyFill="1" applyBorder="1" applyAlignment="1">
      <alignment wrapText="1"/>
    </xf>
    <xf numFmtId="165" fontId="1" fillId="0" borderId="0" xfId="0" applyNumberFormat="1" applyFont="1" applyFill="1" applyAlignment="1">
      <alignment horizontal="center" vertical="center"/>
    </xf>
    <xf numFmtId="1" fontId="8" fillId="0" borderId="0" xfId="0" applyNumberFormat="1" applyFont="1" applyFill="1" applyBorder="1" applyAlignment="1">
      <alignment horizontal="center" vertical="center" wrapText="1"/>
    </xf>
    <xf numFmtId="0" fontId="0" fillId="0" borderId="2" xfId="0" applyFont="1" applyFill="1" applyBorder="1" applyAlignment="1">
      <alignment vertical="center" wrapText="1"/>
    </xf>
    <xf numFmtId="1" fontId="0" fillId="0" borderId="0" xfId="0" applyNumberFormat="1" applyFont="1" applyFill="1" applyBorder="1" applyAlignment="1">
      <alignment vertical="center" wrapText="1"/>
    </xf>
    <xf numFmtId="0" fontId="0" fillId="0" borderId="0" xfId="0" applyFont="1" applyFill="1" applyAlignment="1">
      <alignment wrapText="1"/>
    </xf>
    <xf numFmtId="168" fontId="1" fillId="0" borderId="1" xfId="0" applyNumberFormat="1" applyFont="1" applyFill="1" applyBorder="1" applyAlignment="1">
      <alignment horizontal="center" vertical="center"/>
    </xf>
    <xf numFmtId="0" fontId="9" fillId="0" borderId="1" xfId="0" applyFont="1" applyFill="1" applyBorder="1" applyAlignment="1">
      <alignment horizontal="left" wrapText="1"/>
    </xf>
    <xf numFmtId="1" fontId="0" fillId="0" borderId="1" xfId="0" applyNumberFormat="1" applyFont="1" applyFill="1" applyBorder="1" applyAlignment="1">
      <alignment horizontal="left" vertical="top"/>
    </xf>
    <xf numFmtId="0" fontId="9" fillId="0" borderId="1" xfId="0" applyFont="1" applyFill="1" applyBorder="1" applyAlignment="1">
      <alignment wrapText="1"/>
    </xf>
    <xf numFmtId="165" fontId="10" fillId="0" borderId="1"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wrapText="1"/>
    </xf>
    <xf numFmtId="165" fontId="0" fillId="0" borderId="1" xfId="0" applyNumberFormat="1" applyFont="1" applyFill="1" applyBorder="1" applyAlignment="1">
      <alignment horizontal="center" wrapText="1"/>
    </xf>
    <xf numFmtId="0" fontId="1" fillId="0" borderId="1" xfId="0" applyFont="1" applyFill="1" applyBorder="1" applyAlignment="1">
      <alignment vertical="center" wrapText="1"/>
    </xf>
    <xf numFmtId="0" fontId="0" fillId="0" borderId="2" xfId="0" applyFont="1" applyFill="1" applyBorder="1" applyAlignment="1">
      <alignment vertical="top" wrapText="1"/>
    </xf>
    <xf numFmtId="1" fontId="8"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65" fontId="0" fillId="0" borderId="1" xfId="0" applyNumberFormat="1" applyFont="1" applyFill="1" applyBorder="1" applyAlignment="1">
      <alignment vertical="top"/>
    </xf>
    <xf numFmtId="0" fontId="0" fillId="0" borderId="1" xfId="0" applyFont="1" applyFill="1" applyBorder="1" applyAlignment="1">
      <alignment vertical="top"/>
    </xf>
    <xf numFmtId="1" fontId="17" fillId="0" borderId="1" xfId="0" applyNumberFormat="1" applyFont="1" applyFill="1" applyBorder="1" applyAlignment="1">
      <alignment horizontal="center" vertical="center"/>
    </xf>
    <xf numFmtId="165" fontId="0" fillId="0" borderId="1" xfId="0" applyNumberFormat="1" applyFont="1" applyFill="1" applyBorder="1" applyAlignment="1">
      <alignment wrapText="1"/>
    </xf>
    <xf numFmtId="0" fontId="0" fillId="0" borderId="2" xfId="0" applyFont="1" applyFill="1" applyBorder="1" applyAlignment="1">
      <alignment wrapText="1"/>
    </xf>
    <xf numFmtId="1" fontId="0" fillId="0" borderId="2" xfId="0" applyNumberFormat="1" applyFont="1" applyFill="1" applyBorder="1" applyAlignment="1">
      <alignment wrapText="1"/>
    </xf>
    <xf numFmtId="1" fontId="8"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3" xfId="0" applyFont="1" applyFill="1" applyBorder="1" applyAlignment="1">
      <alignment horizontal="center" wrapText="1"/>
    </xf>
    <xf numFmtId="1" fontId="0" fillId="0" borderId="3" xfId="0" applyNumberFormat="1" applyFont="1" applyFill="1" applyBorder="1" applyAlignment="1">
      <alignment wrapText="1"/>
    </xf>
    <xf numFmtId="164" fontId="0" fillId="0" borderId="1" xfId="0" applyNumberFormat="1" applyFont="1" applyFill="1" applyBorder="1" applyAlignment="1">
      <alignment horizontal="center" wrapText="1"/>
    </xf>
    <xf numFmtId="1" fontId="8" fillId="0" borderId="2" xfId="0" applyNumberFormat="1" applyFont="1" applyFill="1" applyBorder="1" applyAlignment="1">
      <alignment horizontal="center" vertical="center" wrapText="1"/>
    </xf>
    <xf numFmtId="166" fontId="0" fillId="0" borderId="1" xfId="0" applyNumberFormat="1" applyFont="1" applyFill="1" applyBorder="1" applyAlignment="1">
      <alignment horizontal="center" wrapText="1"/>
    </xf>
    <xf numFmtId="0" fontId="9" fillId="0" borderId="1" xfId="0" applyFont="1" applyFill="1" applyBorder="1" applyAlignment="1">
      <alignment horizontal="left" vertical="top" wrapText="1"/>
    </xf>
    <xf numFmtId="0" fontId="12" fillId="0" borderId="0" xfId="0" applyFont="1" applyFill="1" applyAlignment="1">
      <alignment horizontal="center" vertical="center" wrapText="1"/>
    </xf>
    <xf numFmtId="1" fontId="8"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9" fillId="0" borderId="2" xfId="0" applyFont="1" applyFill="1" applyBorder="1" applyAlignment="1">
      <alignment horizontal="center" wrapText="1"/>
    </xf>
    <xf numFmtId="0" fontId="5" fillId="0" borderId="0" xfId="0" applyFont="1" applyFill="1" applyAlignment="1">
      <alignment horizontal="center" vertical="center" wrapText="1"/>
    </xf>
    <xf numFmtId="1" fontId="0" fillId="0" borderId="0" xfId="0" applyNumberFormat="1" applyFont="1" applyFill="1" applyAlignment="1">
      <alignment wrapText="1"/>
    </xf>
    <xf numFmtId="1" fontId="8" fillId="0" borderId="0" xfId="0" applyNumberFormat="1" applyFont="1" applyFill="1" applyAlignment="1">
      <alignment vertical="center" wrapText="1"/>
    </xf>
    <xf numFmtId="0" fontId="0" fillId="0" borderId="0" xfId="0" applyFont="1" applyFill="1" applyAlignment="1">
      <alignment vertical="center" wrapText="1"/>
    </xf>
    <xf numFmtId="0" fontId="6"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0" xfId="0" applyFont="1" applyFill="1" applyAlignment="1"/>
    <xf numFmtId="0" fontId="24" fillId="0" borderId="0" xfId="0" applyFont="1" applyFill="1" applyAlignment="1"/>
    <xf numFmtId="0" fontId="23" fillId="0" borderId="1" xfId="0" applyFont="1" applyFill="1" applyBorder="1" applyAlignment="1">
      <alignment horizontal="left" vertical="center" wrapText="1"/>
    </xf>
    <xf numFmtId="0" fontId="23" fillId="0" borderId="1"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customschemas.google.com/relationships/workbookmetadata" Target="metadata"/><Relationship Id="rId25" Type="http://schemas.openxmlformats.org/officeDocument/2006/relationships/calcChain" Target="calcChain.xml"/><Relationship Id="rId1" Type="http://schemas.openxmlformats.org/officeDocument/2006/relationships/worksheet" Target="worksheets/sheet1.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U915"/>
  <sheetViews>
    <sheetView tabSelected="1" zoomScale="60" zoomScaleNormal="60" workbookViewId="0">
      <pane ySplit="5" topLeftCell="A57" activePane="bottomLeft" state="frozen"/>
      <selection pane="bottomLeft" activeCell="D60" sqref="D60"/>
    </sheetView>
  </sheetViews>
  <sheetFormatPr baseColWidth="10" defaultColWidth="14.42578125" defaultRowHeight="118.5" customHeight="1"/>
  <cols>
    <col min="1" max="1" width="6.5703125" style="2" customWidth="1"/>
    <col min="2" max="2" width="21.140625" style="2" customWidth="1"/>
    <col min="3" max="3" width="15.5703125" style="2" customWidth="1"/>
    <col min="4" max="4" width="24.5703125" style="2" customWidth="1"/>
    <col min="5" max="5" width="16.7109375" style="2" customWidth="1"/>
    <col min="6" max="6" width="19.140625" style="2" customWidth="1"/>
    <col min="7" max="7" width="112.85546875" style="2" customWidth="1"/>
    <col min="8" max="8" width="58.7109375" style="2" customWidth="1"/>
    <col min="9" max="9" width="38.5703125" style="2" customWidth="1"/>
    <col min="10" max="10" width="17" style="2" hidden="1" customWidth="1"/>
    <col min="11" max="11" width="108.5703125" style="2" customWidth="1"/>
    <col min="12" max="12" width="27" style="2" customWidth="1"/>
    <col min="13" max="13" width="17.42578125" style="2" customWidth="1"/>
    <col min="14" max="14" width="17.7109375" style="2" customWidth="1"/>
    <col min="15" max="15" width="13.28515625" style="2" customWidth="1"/>
    <col min="16" max="16" width="87.28515625" style="2" customWidth="1"/>
    <col min="17" max="17" width="33.7109375" style="2" customWidth="1"/>
    <col min="18" max="18" width="15.7109375" style="2" customWidth="1"/>
    <col min="19" max="19" width="19.28515625" style="2" customWidth="1"/>
    <col min="20" max="20" width="18.140625" style="2" customWidth="1"/>
    <col min="21" max="21" width="18.5703125" style="2" customWidth="1"/>
    <col min="22" max="16384" width="14.42578125" style="2"/>
  </cols>
  <sheetData>
    <row r="1" spans="1:18" ht="26.25" customHeight="1"/>
    <row r="2" spans="1:18" ht="26.25" customHeight="1">
      <c r="A2" s="134" t="s">
        <v>510</v>
      </c>
      <c r="B2" s="134"/>
      <c r="C2" s="133"/>
      <c r="D2" s="133"/>
    </row>
    <row r="3" spans="1:18" ht="26.25" customHeight="1">
      <c r="A3" s="134" t="s">
        <v>511</v>
      </c>
      <c r="B3" s="134"/>
      <c r="C3" s="133"/>
      <c r="D3" s="133"/>
    </row>
    <row r="4" spans="1:18" ht="26.25" customHeight="1">
      <c r="A4" s="5"/>
    </row>
    <row r="5" spans="1:18" ht="118.5" customHeight="1">
      <c r="A5" s="129" t="s">
        <v>5</v>
      </c>
      <c r="B5" s="130" t="s">
        <v>6</v>
      </c>
      <c r="C5" s="131" t="s">
        <v>7</v>
      </c>
      <c r="D5" s="132" t="s">
        <v>8</v>
      </c>
      <c r="E5" s="131" t="s">
        <v>9</v>
      </c>
      <c r="F5" s="131" t="s">
        <v>10</v>
      </c>
      <c r="G5" s="131" t="s">
        <v>11</v>
      </c>
      <c r="H5" s="131" t="s">
        <v>12</v>
      </c>
      <c r="I5" s="131" t="s">
        <v>13</v>
      </c>
      <c r="J5" s="131" t="s">
        <v>14</v>
      </c>
      <c r="K5" s="131" t="s">
        <v>15</v>
      </c>
      <c r="L5" s="131" t="s">
        <v>16</v>
      </c>
      <c r="M5" s="131" t="s">
        <v>17</v>
      </c>
      <c r="N5" s="131" t="s">
        <v>18</v>
      </c>
      <c r="O5" s="131" t="s">
        <v>19</v>
      </c>
      <c r="P5" s="131" t="s">
        <v>20</v>
      </c>
      <c r="Q5" s="130" t="s">
        <v>21</v>
      </c>
      <c r="R5" s="131" t="s">
        <v>22</v>
      </c>
    </row>
    <row r="6" spans="1:18" ht="184.5" customHeight="1">
      <c r="A6" s="8">
        <v>1</v>
      </c>
      <c r="B6" s="9">
        <v>20183000151823</v>
      </c>
      <c r="C6" s="10">
        <v>894</v>
      </c>
      <c r="D6" s="10" t="s">
        <v>223</v>
      </c>
      <c r="E6" s="10" t="s">
        <v>43</v>
      </c>
      <c r="F6" s="11" t="s">
        <v>4</v>
      </c>
      <c r="G6" s="12" t="s">
        <v>472</v>
      </c>
      <c r="H6" s="13" t="s">
        <v>473</v>
      </c>
      <c r="I6" s="10" t="s">
        <v>190</v>
      </c>
      <c r="J6" s="14" t="s">
        <v>3</v>
      </c>
      <c r="K6" s="13" t="s">
        <v>474</v>
      </c>
      <c r="L6" s="10" t="s">
        <v>475</v>
      </c>
      <c r="M6" s="15">
        <v>43435</v>
      </c>
      <c r="N6" s="15">
        <v>43646</v>
      </c>
      <c r="O6" s="16">
        <f>N6</f>
        <v>43646</v>
      </c>
      <c r="P6" s="17" t="s">
        <v>476</v>
      </c>
      <c r="Q6" s="18" t="s">
        <v>477</v>
      </c>
      <c r="R6" s="19">
        <v>44554</v>
      </c>
    </row>
    <row r="7" spans="1:18" ht="118.5" customHeight="1">
      <c r="A7" s="14">
        <v>2</v>
      </c>
      <c r="B7" s="9">
        <v>20195000143493</v>
      </c>
      <c r="C7" s="10">
        <v>922</v>
      </c>
      <c r="D7" s="20" t="s">
        <v>273</v>
      </c>
      <c r="E7" s="10" t="s">
        <v>217</v>
      </c>
      <c r="F7" s="21" t="s">
        <v>2</v>
      </c>
      <c r="G7" s="12" t="s">
        <v>268</v>
      </c>
      <c r="H7" s="13" t="s">
        <v>274</v>
      </c>
      <c r="I7" s="10" t="s">
        <v>275</v>
      </c>
      <c r="J7" s="14" t="s">
        <v>1</v>
      </c>
      <c r="K7" s="13" t="s">
        <v>276</v>
      </c>
      <c r="L7" s="10" t="s">
        <v>277</v>
      </c>
      <c r="M7" s="15">
        <v>43678</v>
      </c>
      <c r="N7" s="15">
        <v>43982</v>
      </c>
      <c r="O7" s="16">
        <v>44255</v>
      </c>
      <c r="P7" s="13" t="s">
        <v>278</v>
      </c>
      <c r="Q7" s="22" t="s">
        <v>279</v>
      </c>
      <c r="R7" s="10" t="s">
        <v>280</v>
      </c>
    </row>
    <row r="8" spans="1:18" ht="180.75" customHeight="1">
      <c r="A8" s="8">
        <v>3</v>
      </c>
      <c r="B8" s="9">
        <v>20198000144563</v>
      </c>
      <c r="C8" s="10">
        <v>930</v>
      </c>
      <c r="D8" s="20" t="s">
        <v>228</v>
      </c>
      <c r="E8" s="10" t="s">
        <v>222</v>
      </c>
      <c r="F8" s="11" t="s">
        <v>2</v>
      </c>
      <c r="G8" s="12" t="s">
        <v>235</v>
      </c>
      <c r="H8" s="13" t="s">
        <v>236</v>
      </c>
      <c r="I8" s="13" t="s">
        <v>237</v>
      </c>
      <c r="J8" s="14" t="s">
        <v>1</v>
      </c>
      <c r="K8" s="13" t="s">
        <v>238</v>
      </c>
      <c r="L8" s="10" t="s">
        <v>231</v>
      </c>
      <c r="M8" s="15" t="s">
        <v>239</v>
      </c>
      <c r="N8" s="15" t="s">
        <v>240</v>
      </c>
      <c r="O8" s="10" t="s">
        <v>241</v>
      </c>
      <c r="P8" s="23" t="s">
        <v>242</v>
      </c>
      <c r="Q8" s="22" t="s">
        <v>243</v>
      </c>
      <c r="R8" s="24">
        <v>44200</v>
      </c>
    </row>
    <row r="9" spans="1:18" ht="118.5" customHeight="1">
      <c r="A9" s="14">
        <v>4</v>
      </c>
      <c r="B9" s="9">
        <v>20198000146043</v>
      </c>
      <c r="C9" s="10">
        <v>932</v>
      </c>
      <c r="D9" s="20" t="s">
        <v>230</v>
      </c>
      <c r="E9" s="10" t="s">
        <v>222</v>
      </c>
      <c r="F9" s="11" t="s">
        <v>2</v>
      </c>
      <c r="G9" s="12" t="s">
        <v>260</v>
      </c>
      <c r="H9" s="13" t="s">
        <v>261</v>
      </c>
      <c r="I9" s="13" t="s">
        <v>262</v>
      </c>
      <c r="J9" s="14" t="s">
        <v>1</v>
      </c>
      <c r="K9" s="13" t="s">
        <v>263</v>
      </c>
      <c r="L9" s="10" t="s">
        <v>231</v>
      </c>
      <c r="M9" s="15">
        <v>43692</v>
      </c>
      <c r="N9" s="25" t="s">
        <v>264</v>
      </c>
      <c r="O9" s="26" t="s">
        <v>265</v>
      </c>
      <c r="P9" s="27" t="s">
        <v>266</v>
      </c>
      <c r="Q9" s="22" t="s">
        <v>267</v>
      </c>
      <c r="R9" s="24">
        <v>44253</v>
      </c>
    </row>
    <row r="10" spans="1:18" ht="118.5" customHeight="1">
      <c r="A10" s="8">
        <v>5</v>
      </c>
      <c r="B10" s="9">
        <v>20197100150193</v>
      </c>
      <c r="C10" s="10">
        <v>949</v>
      </c>
      <c r="D10" s="20" t="s">
        <v>226</v>
      </c>
      <c r="E10" s="10" t="s">
        <v>43</v>
      </c>
      <c r="F10" s="11" t="s">
        <v>0</v>
      </c>
      <c r="G10" s="12" t="s">
        <v>409</v>
      </c>
      <c r="H10" s="13" t="s">
        <v>410</v>
      </c>
      <c r="I10" s="10" t="s">
        <v>170</v>
      </c>
      <c r="J10" s="14" t="s">
        <v>3</v>
      </c>
      <c r="K10" s="13" t="s">
        <v>411</v>
      </c>
      <c r="L10" s="10" t="s">
        <v>229</v>
      </c>
      <c r="M10" s="15">
        <v>43692</v>
      </c>
      <c r="N10" s="15">
        <v>43724</v>
      </c>
      <c r="O10" s="16">
        <f>N10</f>
        <v>43724</v>
      </c>
      <c r="P10" s="17" t="s">
        <v>412</v>
      </c>
      <c r="Q10" s="28" t="s">
        <v>413</v>
      </c>
      <c r="R10" s="24">
        <v>44509</v>
      </c>
    </row>
    <row r="11" spans="1:18" ht="401.25" customHeight="1">
      <c r="A11" s="14">
        <v>6</v>
      </c>
      <c r="B11" s="9">
        <v>20197100150243</v>
      </c>
      <c r="C11" s="10">
        <v>963</v>
      </c>
      <c r="D11" s="20" t="s">
        <v>226</v>
      </c>
      <c r="E11" s="10" t="s">
        <v>43</v>
      </c>
      <c r="F11" s="11" t="s">
        <v>2</v>
      </c>
      <c r="G11" s="12" t="s">
        <v>414</v>
      </c>
      <c r="H11" s="13" t="s">
        <v>415</v>
      </c>
      <c r="I11" s="10" t="s">
        <v>416</v>
      </c>
      <c r="J11" s="14" t="s">
        <v>1</v>
      </c>
      <c r="K11" s="13" t="s">
        <v>417</v>
      </c>
      <c r="L11" s="10" t="s">
        <v>418</v>
      </c>
      <c r="M11" s="15">
        <v>43850</v>
      </c>
      <c r="N11" s="26" t="s">
        <v>419</v>
      </c>
      <c r="O11" s="16">
        <v>43485</v>
      </c>
      <c r="P11" s="27" t="s">
        <v>420</v>
      </c>
      <c r="Q11" s="29" t="s">
        <v>421</v>
      </c>
      <c r="R11" s="24">
        <v>44509</v>
      </c>
    </row>
    <row r="12" spans="1:18" ht="118.5" customHeight="1">
      <c r="A12" s="8">
        <v>7</v>
      </c>
      <c r="B12" s="9">
        <v>20193000167433</v>
      </c>
      <c r="C12" s="10">
        <v>982</v>
      </c>
      <c r="D12" s="10" t="s">
        <v>478</v>
      </c>
      <c r="E12" s="10" t="s">
        <v>43</v>
      </c>
      <c r="F12" s="11" t="s">
        <v>2</v>
      </c>
      <c r="G12" s="12" t="s">
        <v>479</v>
      </c>
      <c r="H12" s="10" t="s">
        <v>480</v>
      </c>
      <c r="I12" s="10" t="s">
        <v>481</v>
      </c>
      <c r="J12" s="14" t="s">
        <v>1</v>
      </c>
      <c r="K12" s="13" t="s">
        <v>482</v>
      </c>
      <c r="L12" s="10" t="s">
        <v>227</v>
      </c>
      <c r="M12" s="15">
        <v>43717</v>
      </c>
      <c r="N12" s="25">
        <v>43814</v>
      </c>
      <c r="O12" s="16">
        <f>N12</f>
        <v>43814</v>
      </c>
      <c r="P12" s="30" t="s">
        <v>483</v>
      </c>
      <c r="Q12" s="31" t="s">
        <v>484</v>
      </c>
      <c r="R12" s="32">
        <v>44554</v>
      </c>
    </row>
    <row r="13" spans="1:18" ht="118.5" customHeight="1">
      <c r="A13" s="14">
        <v>8</v>
      </c>
      <c r="B13" s="9">
        <v>20207300071263</v>
      </c>
      <c r="C13" s="33">
        <v>991</v>
      </c>
      <c r="D13" s="34" t="s">
        <v>108</v>
      </c>
      <c r="E13" s="33" t="s">
        <v>220</v>
      </c>
      <c r="F13" s="35" t="s">
        <v>4</v>
      </c>
      <c r="G13" s="17" t="s">
        <v>358</v>
      </c>
      <c r="H13" s="17" t="s">
        <v>359</v>
      </c>
      <c r="I13" s="33" t="s">
        <v>170</v>
      </c>
      <c r="J13" s="36" t="s">
        <v>3</v>
      </c>
      <c r="K13" s="17" t="s">
        <v>360</v>
      </c>
      <c r="L13" s="33" t="s">
        <v>361</v>
      </c>
      <c r="M13" s="37" t="s">
        <v>362</v>
      </c>
      <c r="N13" s="33" t="s">
        <v>363</v>
      </c>
      <c r="O13" s="38">
        <v>44439</v>
      </c>
      <c r="P13" s="27" t="s">
        <v>364</v>
      </c>
      <c r="Q13" s="28" t="s">
        <v>365</v>
      </c>
      <c r="R13" s="24">
        <v>44439</v>
      </c>
    </row>
    <row r="14" spans="1:18" ht="118.5" customHeight="1">
      <c r="A14" s="8">
        <v>9</v>
      </c>
      <c r="B14" s="9">
        <v>20208000039743</v>
      </c>
      <c r="C14" s="10">
        <v>993</v>
      </c>
      <c r="D14" s="20" t="s">
        <v>232</v>
      </c>
      <c r="E14" s="10" t="s">
        <v>222</v>
      </c>
      <c r="F14" s="11" t="s">
        <v>4</v>
      </c>
      <c r="G14" s="12" t="s">
        <v>251</v>
      </c>
      <c r="H14" s="13" t="s">
        <v>252</v>
      </c>
      <c r="I14" s="10" t="s">
        <v>170</v>
      </c>
      <c r="J14" s="14" t="s">
        <v>3</v>
      </c>
      <c r="K14" s="13" t="s">
        <v>253</v>
      </c>
      <c r="L14" s="10" t="s">
        <v>254</v>
      </c>
      <c r="M14" s="26" t="s">
        <v>255</v>
      </c>
      <c r="N14" s="26" t="s">
        <v>256</v>
      </c>
      <c r="O14" s="10" t="s">
        <v>257</v>
      </c>
      <c r="P14" s="27" t="s">
        <v>258</v>
      </c>
      <c r="Q14" s="39" t="s">
        <v>259</v>
      </c>
      <c r="R14" s="24">
        <v>44208</v>
      </c>
    </row>
    <row r="15" spans="1:18" ht="147.75" customHeight="1">
      <c r="A15" s="14">
        <v>10</v>
      </c>
      <c r="B15" s="9">
        <v>20207100078873</v>
      </c>
      <c r="C15" s="10">
        <v>1002</v>
      </c>
      <c r="D15" s="20" t="s">
        <v>430</v>
      </c>
      <c r="E15" s="10" t="s">
        <v>63</v>
      </c>
      <c r="F15" s="11" t="s">
        <v>4</v>
      </c>
      <c r="G15" s="12" t="s">
        <v>431</v>
      </c>
      <c r="H15" s="10" t="s">
        <v>432</v>
      </c>
      <c r="I15" s="10" t="s">
        <v>225</v>
      </c>
      <c r="J15" s="14" t="s">
        <v>3</v>
      </c>
      <c r="K15" s="12" t="s">
        <v>433</v>
      </c>
      <c r="L15" s="10" t="s">
        <v>434</v>
      </c>
      <c r="M15" s="15" t="s">
        <v>435</v>
      </c>
      <c r="N15" s="15" t="s">
        <v>436</v>
      </c>
      <c r="O15" s="16">
        <v>43980</v>
      </c>
      <c r="P15" s="12" t="s">
        <v>437</v>
      </c>
      <c r="Q15" s="40" t="s">
        <v>438</v>
      </c>
      <c r="R15" s="24">
        <v>44511</v>
      </c>
    </row>
    <row r="16" spans="1:18" ht="398.25" customHeight="1">
      <c r="A16" s="8">
        <v>11</v>
      </c>
      <c r="B16" s="9">
        <v>20207100127543</v>
      </c>
      <c r="C16" s="10">
        <v>1003</v>
      </c>
      <c r="D16" s="20" t="s">
        <v>221</v>
      </c>
      <c r="E16" s="10" t="s">
        <v>43</v>
      </c>
      <c r="F16" s="14" t="s">
        <v>2</v>
      </c>
      <c r="G16" s="12" t="s">
        <v>422</v>
      </c>
      <c r="H16" s="10" t="s">
        <v>423</v>
      </c>
      <c r="I16" s="10" t="s">
        <v>190</v>
      </c>
      <c r="J16" s="14" t="s">
        <v>3</v>
      </c>
      <c r="K16" s="13" t="s">
        <v>424</v>
      </c>
      <c r="L16" s="13" t="s">
        <v>425</v>
      </c>
      <c r="M16" s="41" t="s">
        <v>426</v>
      </c>
      <c r="N16" s="10" t="s">
        <v>427</v>
      </c>
      <c r="O16" s="16">
        <v>44195</v>
      </c>
      <c r="P16" s="27" t="s">
        <v>428</v>
      </c>
      <c r="Q16" s="42" t="s">
        <v>429</v>
      </c>
      <c r="R16" s="24">
        <v>44509</v>
      </c>
    </row>
    <row r="17" spans="1:18" ht="118.5" customHeight="1">
      <c r="A17" s="14">
        <v>12</v>
      </c>
      <c r="B17" s="9">
        <v>20207100127653</v>
      </c>
      <c r="C17" s="10">
        <v>1004</v>
      </c>
      <c r="D17" s="10" t="s">
        <v>221</v>
      </c>
      <c r="E17" s="11" t="s">
        <v>63</v>
      </c>
      <c r="F17" s="11" t="s">
        <v>4</v>
      </c>
      <c r="G17" s="12" t="s">
        <v>208</v>
      </c>
      <c r="H17" s="13" t="s">
        <v>498</v>
      </c>
      <c r="I17" s="10" t="s">
        <v>190</v>
      </c>
      <c r="J17" s="14" t="s">
        <v>3</v>
      </c>
      <c r="K17" s="13" t="s">
        <v>499</v>
      </c>
      <c r="L17" s="10" t="s">
        <v>500</v>
      </c>
      <c r="M17" s="26" t="s">
        <v>501</v>
      </c>
      <c r="N17" s="10" t="s">
        <v>502</v>
      </c>
      <c r="O17" s="16">
        <v>44559</v>
      </c>
      <c r="P17" s="17" t="s">
        <v>503</v>
      </c>
      <c r="Q17" s="28" t="s">
        <v>504</v>
      </c>
      <c r="R17" s="43">
        <v>44559</v>
      </c>
    </row>
    <row r="18" spans="1:18" ht="118.5" customHeight="1">
      <c r="A18" s="8">
        <v>13</v>
      </c>
      <c r="B18" s="9">
        <v>20201400151723</v>
      </c>
      <c r="C18" s="10">
        <v>1006</v>
      </c>
      <c r="D18" s="20" t="s">
        <v>344</v>
      </c>
      <c r="E18" s="10" t="s">
        <v>224</v>
      </c>
      <c r="F18" s="10" t="s">
        <v>4</v>
      </c>
      <c r="G18" s="12" t="s">
        <v>345</v>
      </c>
      <c r="H18" s="10" t="s">
        <v>346</v>
      </c>
      <c r="I18" s="10" t="s">
        <v>225</v>
      </c>
      <c r="J18" s="14" t="s">
        <v>3</v>
      </c>
      <c r="K18" s="12" t="s">
        <v>347</v>
      </c>
      <c r="L18" s="10" t="s">
        <v>48</v>
      </c>
      <c r="M18" s="10" t="s">
        <v>348</v>
      </c>
      <c r="N18" s="44" t="s">
        <v>349</v>
      </c>
      <c r="O18" s="45">
        <v>44375</v>
      </c>
      <c r="P18" s="1" t="s">
        <v>506</v>
      </c>
      <c r="Q18" s="1" t="s">
        <v>507</v>
      </c>
      <c r="R18" s="46">
        <v>44389</v>
      </c>
    </row>
    <row r="19" spans="1:18" ht="118.5" customHeight="1">
      <c r="A19" s="14">
        <v>14</v>
      </c>
      <c r="B19" s="9">
        <v>20207300071243</v>
      </c>
      <c r="C19" s="10">
        <v>1007</v>
      </c>
      <c r="D19" s="20" t="s">
        <v>108</v>
      </c>
      <c r="E19" s="10" t="s">
        <v>220</v>
      </c>
      <c r="F19" s="14" t="s">
        <v>0</v>
      </c>
      <c r="G19" s="10" t="s">
        <v>366</v>
      </c>
      <c r="H19" s="13" t="s">
        <v>367</v>
      </c>
      <c r="I19" s="10" t="s">
        <v>225</v>
      </c>
      <c r="J19" s="14" t="s">
        <v>3</v>
      </c>
      <c r="K19" s="17" t="s">
        <v>368</v>
      </c>
      <c r="L19" s="10" t="s">
        <v>369</v>
      </c>
      <c r="M19" s="26" t="s">
        <v>362</v>
      </c>
      <c r="N19" s="10" t="s">
        <v>370</v>
      </c>
      <c r="O19" s="16">
        <v>44439</v>
      </c>
      <c r="P19" s="27" t="s">
        <v>364</v>
      </c>
      <c r="Q19" s="22" t="s">
        <v>371</v>
      </c>
      <c r="R19" s="24">
        <v>44439</v>
      </c>
    </row>
    <row r="20" spans="1:18" ht="118.5" customHeight="1">
      <c r="A20" s="8">
        <v>15</v>
      </c>
      <c r="B20" s="47">
        <v>20201400181503</v>
      </c>
      <c r="C20" s="48">
        <v>1008</v>
      </c>
      <c r="D20" s="49" t="s">
        <v>334</v>
      </c>
      <c r="E20" s="10" t="s">
        <v>335</v>
      </c>
      <c r="F20" s="14" t="s">
        <v>2</v>
      </c>
      <c r="G20" s="12" t="s">
        <v>336</v>
      </c>
      <c r="H20" s="50" t="s">
        <v>337</v>
      </c>
      <c r="I20" s="10" t="s">
        <v>225</v>
      </c>
      <c r="J20" s="14" t="s">
        <v>1</v>
      </c>
      <c r="K20" s="51" t="s">
        <v>338</v>
      </c>
      <c r="L20" s="10" t="s">
        <v>339</v>
      </c>
      <c r="M20" s="48" t="s">
        <v>340</v>
      </c>
      <c r="N20" s="48" t="s">
        <v>341</v>
      </c>
      <c r="O20" s="45">
        <v>44375</v>
      </c>
      <c r="P20" s="27" t="s">
        <v>342</v>
      </c>
      <c r="Q20" s="22" t="s">
        <v>343</v>
      </c>
      <c r="R20" s="46">
        <v>44389</v>
      </c>
    </row>
    <row r="21" spans="1:18" ht="118.5" customHeight="1">
      <c r="A21" s="14">
        <v>16</v>
      </c>
      <c r="B21" s="9">
        <v>20207300192983</v>
      </c>
      <c r="C21" s="10">
        <v>1010</v>
      </c>
      <c r="D21" s="20" t="s">
        <v>108</v>
      </c>
      <c r="E21" s="10" t="s">
        <v>233</v>
      </c>
      <c r="F21" s="14" t="s">
        <v>2</v>
      </c>
      <c r="G21" s="12" t="s">
        <v>319</v>
      </c>
      <c r="H21" s="13" t="s">
        <v>320</v>
      </c>
      <c r="I21" s="13" t="s">
        <v>321</v>
      </c>
      <c r="J21" s="14" t="s">
        <v>1</v>
      </c>
      <c r="K21" s="13" t="s">
        <v>322</v>
      </c>
      <c r="L21" s="10" t="s">
        <v>323</v>
      </c>
      <c r="M21" s="15">
        <v>44075</v>
      </c>
      <c r="N21" s="52">
        <v>44196</v>
      </c>
      <c r="O21" s="16">
        <f>N21</f>
        <v>44196</v>
      </c>
      <c r="P21" s="53" t="s">
        <v>324</v>
      </c>
      <c r="Q21" s="18" t="s">
        <v>325</v>
      </c>
      <c r="R21" s="24">
        <v>44327</v>
      </c>
    </row>
    <row r="22" spans="1:18" ht="118.5" customHeight="1">
      <c r="A22" s="8">
        <v>17</v>
      </c>
      <c r="B22" s="9">
        <v>20207300192983</v>
      </c>
      <c r="C22" s="10">
        <v>1010</v>
      </c>
      <c r="D22" s="20" t="s">
        <v>108</v>
      </c>
      <c r="E22" s="10" t="s">
        <v>233</v>
      </c>
      <c r="F22" s="14" t="s">
        <v>2</v>
      </c>
      <c r="G22" s="12" t="s">
        <v>319</v>
      </c>
      <c r="H22" s="13" t="s">
        <v>320</v>
      </c>
      <c r="I22" s="13" t="s">
        <v>321</v>
      </c>
      <c r="J22" s="14" t="s">
        <v>1</v>
      </c>
      <c r="K22" s="13" t="s">
        <v>322</v>
      </c>
      <c r="L22" s="10" t="s">
        <v>323</v>
      </c>
      <c r="M22" s="15">
        <v>44075</v>
      </c>
      <c r="N22" s="52">
        <v>44196</v>
      </c>
      <c r="O22" s="16">
        <f>N22</f>
        <v>44196</v>
      </c>
      <c r="P22" s="12" t="s">
        <v>324</v>
      </c>
      <c r="Q22" s="18" t="s">
        <v>325</v>
      </c>
      <c r="R22" s="24">
        <v>44327</v>
      </c>
    </row>
    <row r="23" spans="1:18" ht="149.25" customHeight="1">
      <c r="A23" s="14">
        <v>18</v>
      </c>
      <c r="B23" s="9">
        <v>20208000190713</v>
      </c>
      <c r="C23" s="10">
        <v>1013</v>
      </c>
      <c r="D23" s="10" t="s">
        <v>23</v>
      </c>
      <c r="E23" s="10" t="s">
        <v>24</v>
      </c>
      <c r="F23" s="50" t="s">
        <v>0</v>
      </c>
      <c r="G23" s="135" t="s">
        <v>512</v>
      </c>
      <c r="H23" s="13" t="s">
        <v>25</v>
      </c>
      <c r="I23" s="10" t="s">
        <v>26</v>
      </c>
      <c r="J23" s="14" t="s">
        <v>3</v>
      </c>
      <c r="K23" s="13" t="s">
        <v>27</v>
      </c>
      <c r="L23" s="10" t="s">
        <v>28</v>
      </c>
      <c r="M23" s="26" t="s">
        <v>29</v>
      </c>
      <c r="N23" s="10" t="s">
        <v>30</v>
      </c>
      <c r="O23" s="52">
        <v>44128</v>
      </c>
      <c r="P23" s="54" t="s">
        <v>31</v>
      </c>
      <c r="Q23" s="55" t="s">
        <v>32</v>
      </c>
      <c r="R23" s="17"/>
    </row>
    <row r="24" spans="1:18" ht="159.75" customHeight="1">
      <c r="A24" s="8">
        <v>19</v>
      </c>
      <c r="B24" s="9">
        <v>20208000190733</v>
      </c>
      <c r="C24" s="10">
        <v>1014</v>
      </c>
      <c r="D24" s="20" t="s">
        <v>228</v>
      </c>
      <c r="E24" s="10" t="s">
        <v>24</v>
      </c>
      <c r="F24" s="50" t="s">
        <v>0</v>
      </c>
      <c r="G24" s="135" t="s">
        <v>513</v>
      </c>
      <c r="H24" s="13" t="s">
        <v>244</v>
      </c>
      <c r="I24" s="10" t="s">
        <v>26</v>
      </c>
      <c r="J24" s="14" t="s">
        <v>3</v>
      </c>
      <c r="K24" s="13" t="s">
        <v>245</v>
      </c>
      <c r="L24" s="10" t="s">
        <v>246</v>
      </c>
      <c r="M24" s="26" t="s">
        <v>247</v>
      </c>
      <c r="N24" s="10" t="s">
        <v>248</v>
      </c>
      <c r="O24" s="56">
        <v>44127</v>
      </c>
      <c r="P24" s="54" t="s">
        <v>249</v>
      </c>
      <c r="Q24" s="40" t="s">
        <v>250</v>
      </c>
      <c r="R24" s="46">
        <v>44208</v>
      </c>
    </row>
    <row r="25" spans="1:18" ht="212.25" customHeight="1">
      <c r="A25" s="14">
        <v>20</v>
      </c>
      <c r="B25" s="9">
        <v>20207000204053</v>
      </c>
      <c r="C25" s="10">
        <v>1017</v>
      </c>
      <c r="D25" s="10" t="s">
        <v>88</v>
      </c>
      <c r="E25" s="10" t="s">
        <v>43</v>
      </c>
      <c r="F25" s="50" t="s">
        <v>2</v>
      </c>
      <c r="G25" s="135" t="s">
        <v>485</v>
      </c>
      <c r="H25" s="13" t="s">
        <v>486</v>
      </c>
      <c r="I25" s="10" t="s">
        <v>487</v>
      </c>
      <c r="J25" s="14" t="s">
        <v>1</v>
      </c>
      <c r="K25" s="13" t="s">
        <v>488</v>
      </c>
      <c r="L25" s="10" t="s">
        <v>468</v>
      </c>
      <c r="M25" s="15">
        <v>44105</v>
      </c>
      <c r="N25" s="52">
        <v>44150</v>
      </c>
      <c r="O25" s="52">
        <v>44530</v>
      </c>
      <c r="P25" s="27" t="s">
        <v>489</v>
      </c>
      <c r="Q25" s="57">
        <v>20217000361263</v>
      </c>
      <c r="R25" s="43">
        <v>44555</v>
      </c>
    </row>
    <row r="26" spans="1:18" ht="118.5" customHeight="1">
      <c r="A26" s="8">
        <v>21</v>
      </c>
      <c r="B26" s="9">
        <v>20208000190753</v>
      </c>
      <c r="C26" s="10">
        <v>1019</v>
      </c>
      <c r="D26" s="10" t="s">
        <v>23</v>
      </c>
      <c r="E26" s="10" t="s">
        <v>33</v>
      </c>
      <c r="F26" s="10" t="s">
        <v>2</v>
      </c>
      <c r="G26" s="12" t="s">
        <v>34</v>
      </c>
      <c r="H26" s="54" t="s">
        <v>35</v>
      </c>
      <c r="I26" s="10" t="s">
        <v>26</v>
      </c>
      <c r="J26" s="14" t="s">
        <v>1</v>
      </c>
      <c r="K26" s="27" t="s">
        <v>36</v>
      </c>
      <c r="L26" s="10" t="s">
        <v>37</v>
      </c>
      <c r="M26" s="26" t="s">
        <v>38</v>
      </c>
      <c r="N26" s="10" t="s">
        <v>39</v>
      </c>
      <c r="O26" s="52">
        <v>44158</v>
      </c>
      <c r="P26" s="27" t="s">
        <v>40</v>
      </c>
      <c r="Q26" s="55" t="s">
        <v>41</v>
      </c>
      <c r="R26" s="17"/>
    </row>
    <row r="27" spans="1:18" ht="118.5" customHeight="1">
      <c r="A27" s="14">
        <v>22</v>
      </c>
      <c r="B27" s="9">
        <v>20207000192123</v>
      </c>
      <c r="C27" s="10">
        <v>1021</v>
      </c>
      <c r="D27" s="10" t="s">
        <v>88</v>
      </c>
      <c r="E27" s="10" t="s">
        <v>33</v>
      </c>
      <c r="F27" s="50" t="s">
        <v>2</v>
      </c>
      <c r="G27" s="10" t="s">
        <v>465</v>
      </c>
      <c r="H27" s="33" t="s">
        <v>466</v>
      </c>
      <c r="I27" s="33" t="s">
        <v>234</v>
      </c>
      <c r="J27" s="14" t="s">
        <v>1</v>
      </c>
      <c r="K27" s="12" t="s">
        <v>467</v>
      </c>
      <c r="L27" s="10" t="s">
        <v>468</v>
      </c>
      <c r="M27" s="15">
        <v>44048</v>
      </c>
      <c r="N27" s="24">
        <v>44172</v>
      </c>
      <c r="O27" s="16">
        <v>44172</v>
      </c>
      <c r="P27" s="12" t="s">
        <v>469</v>
      </c>
      <c r="Q27" s="22" t="s">
        <v>470</v>
      </c>
      <c r="R27" s="10" t="s">
        <v>471</v>
      </c>
    </row>
    <row r="28" spans="1:18" ht="118.5" customHeight="1">
      <c r="A28" s="8">
        <v>23</v>
      </c>
      <c r="B28" s="9">
        <v>20207000192153</v>
      </c>
      <c r="C28" s="10">
        <v>1023</v>
      </c>
      <c r="D28" s="10" t="s">
        <v>88</v>
      </c>
      <c r="E28" s="10" t="s">
        <v>33</v>
      </c>
      <c r="F28" s="10" t="s">
        <v>2</v>
      </c>
      <c r="G28" s="12" t="s">
        <v>490</v>
      </c>
      <c r="H28" s="13" t="s">
        <v>491</v>
      </c>
      <c r="I28" s="10" t="s">
        <v>234</v>
      </c>
      <c r="J28" s="14" t="s">
        <v>1</v>
      </c>
      <c r="K28" s="13" t="s">
        <v>492</v>
      </c>
      <c r="L28" s="10" t="s">
        <v>468</v>
      </c>
      <c r="M28" s="15">
        <v>44048</v>
      </c>
      <c r="N28" s="24">
        <v>44104</v>
      </c>
      <c r="O28" s="58"/>
      <c r="P28" s="59" t="s">
        <v>493</v>
      </c>
      <c r="Q28" s="60"/>
      <c r="R28" s="43">
        <v>44555</v>
      </c>
    </row>
    <row r="29" spans="1:18" ht="118.5" customHeight="1">
      <c r="A29" s="14">
        <v>24</v>
      </c>
      <c r="B29" s="9">
        <v>20207000192203</v>
      </c>
      <c r="C29" s="10">
        <v>1025</v>
      </c>
      <c r="D29" s="10" t="s">
        <v>88</v>
      </c>
      <c r="E29" s="10" t="s">
        <v>33</v>
      </c>
      <c r="F29" s="50" t="s">
        <v>0</v>
      </c>
      <c r="G29" s="61" t="s">
        <v>494</v>
      </c>
      <c r="H29" s="61" t="s">
        <v>495</v>
      </c>
      <c r="I29" s="10" t="s">
        <v>234</v>
      </c>
      <c r="J29" s="14" t="s">
        <v>1</v>
      </c>
      <c r="K29" s="13" t="s">
        <v>496</v>
      </c>
      <c r="L29" s="10" t="s">
        <v>468</v>
      </c>
      <c r="M29" s="15">
        <v>44048</v>
      </c>
      <c r="N29" s="24">
        <v>44183</v>
      </c>
      <c r="O29" s="62">
        <v>44530</v>
      </c>
      <c r="P29" s="63" t="s">
        <v>497</v>
      </c>
      <c r="Q29" s="57">
        <v>20217000361253</v>
      </c>
      <c r="R29" s="43">
        <v>44555</v>
      </c>
    </row>
    <row r="30" spans="1:18" ht="118.5" customHeight="1">
      <c r="A30" s="8">
        <v>25</v>
      </c>
      <c r="B30" s="9">
        <v>20201400244033</v>
      </c>
      <c r="C30" s="10">
        <v>1026</v>
      </c>
      <c r="D30" s="10" t="s">
        <v>42</v>
      </c>
      <c r="E30" s="10" t="s">
        <v>43</v>
      </c>
      <c r="F30" s="50" t="s">
        <v>0</v>
      </c>
      <c r="G30" s="10" t="s">
        <v>44</v>
      </c>
      <c r="H30" s="12" t="s">
        <v>45</v>
      </c>
      <c r="I30" s="12" t="s">
        <v>46</v>
      </c>
      <c r="J30" s="14" t="s">
        <v>1</v>
      </c>
      <c r="K30" s="12" t="s">
        <v>47</v>
      </c>
      <c r="L30" s="10" t="s">
        <v>48</v>
      </c>
      <c r="M30" s="26" t="s">
        <v>49</v>
      </c>
      <c r="N30" s="10" t="s">
        <v>50</v>
      </c>
      <c r="O30" s="24">
        <v>44375</v>
      </c>
      <c r="P30" s="12" t="s">
        <v>51</v>
      </c>
      <c r="Q30" s="22"/>
      <c r="R30" s="10"/>
    </row>
    <row r="31" spans="1:18" ht="118.5" customHeight="1">
      <c r="A31" s="14">
        <v>26</v>
      </c>
      <c r="B31" s="1">
        <v>20203000245533</v>
      </c>
      <c r="C31" s="10">
        <v>1027</v>
      </c>
      <c r="D31" s="20" t="s">
        <v>223</v>
      </c>
      <c r="E31" s="10" t="s">
        <v>63</v>
      </c>
      <c r="F31" s="12" t="s">
        <v>0</v>
      </c>
      <c r="G31" s="12" t="s">
        <v>372</v>
      </c>
      <c r="H31" s="12" t="s">
        <v>373</v>
      </c>
      <c r="I31" s="10" t="s">
        <v>55</v>
      </c>
      <c r="J31" s="14" t="s">
        <v>3</v>
      </c>
      <c r="K31" s="12" t="s">
        <v>374</v>
      </c>
      <c r="L31" s="10" t="s">
        <v>375</v>
      </c>
      <c r="M31" s="52">
        <v>44161</v>
      </c>
      <c r="N31" s="16">
        <v>44377</v>
      </c>
      <c r="O31" s="16">
        <f ca="1">TODAY()</f>
        <v>44720</v>
      </c>
      <c r="P31" s="12" t="s">
        <v>376</v>
      </c>
      <c r="Q31" s="40" t="s">
        <v>377</v>
      </c>
      <c r="R31" s="64">
        <v>44489</v>
      </c>
    </row>
    <row r="32" spans="1:18" ht="118.5" customHeight="1">
      <c r="A32" s="8">
        <v>27</v>
      </c>
      <c r="B32" s="9">
        <v>20202300241273</v>
      </c>
      <c r="C32" s="10">
        <v>1028</v>
      </c>
      <c r="D32" s="20" t="s">
        <v>281</v>
      </c>
      <c r="E32" s="10" t="s">
        <v>63</v>
      </c>
      <c r="F32" s="50" t="s">
        <v>4</v>
      </c>
      <c r="G32" s="12" t="s">
        <v>282</v>
      </c>
      <c r="H32" s="13" t="s">
        <v>283</v>
      </c>
      <c r="I32" s="10" t="s">
        <v>55</v>
      </c>
      <c r="J32" s="14" t="s">
        <v>3</v>
      </c>
      <c r="K32" s="13" t="s">
        <v>284</v>
      </c>
      <c r="L32" s="13" t="s">
        <v>285</v>
      </c>
      <c r="M32" s="65">
        <v>44158</v>
      </c>
      <c r="N32" s="24">
        <v>44242</v>
      </c>
      <c r="O32" s="66">
        <v>44255</v>
      </c>
      <c r="P32" s="13" t="s">
        <v>286</v>
      </c>
      <c r="Q32" s="22" t="s">
        <v>287</v>
      </c>
      <c r="R32" s="24">
        <v>44250</v>
      </c>
    </row>
    <row r="33" spans="1:20" ht="118.5" customHeight="1">
      <c r="A33" s="14">
        <v>28</v>
      </c>
      <c r="B33" s="67">
        <v>20212200036943</v>
      </c>
      <c r="C33" s="68">
        <v>1029</v>
      </c>
      <c r="D33" s="69" t="s">
        <v>216</v>
      </c>
      <c r="E33" s="70" t="s">
        <v>43</v>
      </c>
      <c r="F33" s="71" t="s">
        <v>0</v>
      </c>
      <c r="G33" s="72" t="s">
        <v>288</v>
      </c>
      <c r="H33" s="72" t="s">
        <v>289</v>
      </c>
      <c r="I33" s="70" t="s">
        <v>55</v>
      </c>
      <c r="J33" s="73" t="s">
        <v>3</v>
      </c>
      <c r="K33" s="74" t="s">
        <v>290</v>
      </c>
      <c r="L33" s="75" t="s">
        <v>291</v>
      </c>
      <c r="M33" s="76" t="s">
        <v>292</v>
      </c>
      <c r="N33" s="77" t="s">
        <v>293</v>
      </c>
      <c r="O33" s="78">
        <v>44286</v>
      </c>
      <c r="P33" s="74" t="s">
        <v>294</v>
      </c>
      <c r="Q33" s="79" t="s">
        <v>295</v>
      </c>
      <c r="R33" s="80">
        <v>44266</v>
      </c>
    </row>
    <row r="34" spans="1:20" ht="118.5" customHeight="1">
      <c r="A34" s="8">
        <v>29</v>
      </c>
      <c r="B34" s="81">
        <v>20202100247933</v>
      </c>
      <c r="C34" s="68">
        <v>1030</v>
      </c>
      <c r="D34" s="69" t="s">
        <v>218</v>
      </c>
      <c r="E34" s="70" t="s">
        <v>43</v>
      </c>
      <c r="F34" s="71" t="s">
        <v>0</v>
      </c>
      <c r="G34" s="72" t="s">
        <v>296</v>
      </c>
      <c r="H34" s="75" t="s">
        <v>297</v>
      </c>
      <c r="I34" s="70" t="s">
        <v>55</v>
      </c>
      <c r="J34" s="73" t="s">
        <v>3</v>
      </c>
      <c r="K34" s="75" t="s">
        <v>298</v>
      </c>
      <c r="L34" s="82" t="s">
        <v>299</v>
      </c>
      <c r="M34" s="77" t="s">
        <v>300</v>
      </c>
      <c r="N34" s="70" t="s">
        <v>301</v>
      </c>
      <c r="O34" s="78">
        <v>44301</v>
      </c>
      <c r="P34" s="75" t="s">
        <v>302</v>
      </c>
      <c r="Q34" s="83" t="s">
        <v>303</v>
      </c>
      <c r="R34" s="70" t="s">
        <v>304</v>
      </c>
      <c r="S34" s="84"/>
      <c r="T34" s="84"/>
    </row>
    <row r="35" spans="1:20" ht="118.5" customHeight="1">
      <c r="A35" s="14">
        <v>30</v>
      </c>
      <c r="B35" s="9">
        <v>20209000250183</v>
      </c>
      <c r="C35" s="10">
        <v>1031</v>
      </c>
      <c r="D35" s="20" t="s">
        <v>219</v>
      </c>
      <c r="E35" s="10" t="s">
        <v>43</v>
      </c>
      <c r="F35" s="50" t="s">
        <v>0</v>
      </c>
      <c r="G35" s="12" t="s">
        <v>396</v>
      </c>
      <c r="H35" s="13" t="s">
        <v>397</v>
      </c>
      <c r="I35" s="10" t="s">
        <v>55</v>
      </c>
      <c r="J35" s="14" t="s">
        <v>1</v>
      </c>
      <c r="K35" s="13" t="s">
        <v>398</v>
      </c>
      <c r="L35" s="13" t="s">
        <v>399</v>
      </c>
      <c r="M35" s="26" t="s">
        <v>400</v>
      </c>
      <c r="N35" s="10" t="s">
        <v>293</v>
      </c>
      <c r="O35" s="16">
        <v>44494</v>
      </c>
      <c r="P35" s="1" t="s">
        <v>508</v>
      </c>
      <c r="Q35" s="18" t="s">
        <v>401</v>
      </c>
      <c r="R35" s="85">
        <v>44494</v>
      </c>
      <c r="S35" s="84"/>
      <c r="T35" s="84"/>
    </row>
    <row r="36" spans="1:20" ht="118.5" customHeight="1">
      <c r="A36" s="8">
        <v>31</v>
      </c>
      <c r="B36" s="9">
        <v>20209000250173</v>
      </c>
      <c r="C36" s="10">
        <v>1032</v>
      </c>
      <c r="D36" s="20" t="s">
        <v>219</v>
      </c>
      <c r="E36" s="10" t="s">
        <v>43</v>
      </c>
      <c r="F36" s="50" t="s">
        <v>0</v>
      </c>
      <c r="G36" s="12" t="s">
        <v>402</v>
      </c>
      <c r="H36" s="13" t="s">
        <v>289</v>
      </c>
      <c r="I36" s="10" t="s">
        <v>55</v>
      </c>
      <c r="J36" s="14" t="s">
        <v>1</v>
      </c>
      <c r="K36" s="13" t="s">
        <v>403</v>
      </c>
      <c r="L36" s="13" t="s">
        <v>404</v>
      </c>
      <c r="M36" s="86" t="s">
        <v>405</v>
      </c>
      <c r="N36" s="33" t="s">
        <v>406</v>
      </c>
      <c r="O36" s="16">
        <v>44494</v>
      </c>
      <c r="P36" s="27" t="s">
        <v>407</v>
      </c>
      <c r="Q36" s="87" t="s">
        <v>408</v>
      </c>
      <c r="R36" s="85">
        <v>44494</v>
      </c>
      <c r="S36" s="84"/>
      <c r="T36" s="84"/>
    </row>
    <row r="37" spans="1:20" ht="118.5" customHeight="1">
      <c r="A37" s="14">
        <v>32</v>
      </c>
      <c r="B37" s="9">
        <v>20207200250303</v>
      </c>
      <c r="C37" s="10">
        <v>1033</v>
      </c>
      <c r="D37" s="20" t="s">
        <v>95</v>
      </c>
      <c r="E37" s="10" t="s">
        <v>43</v>
      </c>
      <c r="F37" s="50" t="s">
        <v>0</v>
      </c>
      <c r="G37" s="12" t="s">
        <v>305</v>
      </c>
      <c r="H37" s="17" t="s">
        <v>306</v>
      </c>
      <c r="I37" s="10" t="s">
        <v>55</v>
      </c>
      <c r="J37" s="14" t="s">
        <v>3</v>
      </c>
      <c r="K37" s="17" t="s">
        <v>307</v>
      </c>
      <c r="L37" s="17" t="s">
        <v>308</v>
      </c>
      <c r="M37" s="88" t="s">
        <v>309</v>
      </c>
      <c r="N37" s="33" t="s">
        <v>310</v>
      </c>
      <c r="O37" s="89">
        <v>44316</v>
      </c>
      <c r="P37" s="17" t="s">
        <v>311</v>
      </c>
      <c r="Q37" s="18" t="s">
        <v>312</v>
      </c>
      <c r="R37" s="90">
        <v>44327</v>
      </c>
      <c r="S37" s="84"/>
      <c r="T37" s="84"/>
    </row>
    <row r="38" spans="1:20" ht="118.5" customHeight="1">
      <c r="A38" s="8">
        <v>33</v>
      </c>
      <c r="B38" s="9">
        <v>20207300255203</v>
      </c>
      <c r="C38" s="10">
        <v>1034</v>
      </c>
      <c r="D38" s="10" t="s">
        <v>52</v>
      </c>
      <c r="E38" s="10" t="s">
        <v>43</v>
      </c>
      <c r="F38" s="50" t="s">
        <v>0</v>
      </c>
      <c r="G38" s="12" t="s">
        <v>53</v>
      </c>
      <c r="H38" s="17" t="s">
        <v>54</v>
      </c>
      <c r="I38" s="10" t="s">
        <v>55</v>
      </c>
      <c r="J38" s="14" t="s">
        <v>3</v>
      </c>
      <c r="K38" s="17" t="s">
        <v>56</v>
      </c>
      <c r="L38" s="13" t="s">
        <v>57</v>
      </c>
      <c r="M38" s="26" t="s">
        <v>58</v>
      </c>
      <c r="N38" s="10" t="s">
        <v>59</v>
      </c>
      <c r="O38" s="91">
        <v>44510</v>
      </c>
      <c r="P38" s="17" t="s">
        <v>60</v>
      </c>
      <c r="Q38" s="28" t="s">
        <v>61</v>
      </c>
      <c r="R38" s="17"/>
      <c r="S38" s="84"/>
      <c r="T38" s="84"/>
    </row>
    <row r="39" spans="1:20" ht="118.5" customHeight="1">
      <c r="A39" s="14">
        <v>34</v>
      </c>
      <c r="B39" s="9">
        <v>20201200259043</v>
      </c>
      <c r="C39" s="10">
        <v>1035</v>
      </c>
      <c r="D39" s="20" t="s">
        <v>215</v>
      </c>
      <c r="E39" s="10" t="s">
        <v>43</v>
      </c>
      <c r="F39" s="50" t="s">
        <v>0</v>
      </c>
      <c r="G39" s="92" t="s">
        <v>268</v>
      </c>
      <c r="H39" s="13" t="s">
        <v>269</v>
      </c>
      <c r="I39" s="10" t="s">
        <v>55</v>
      </c>
      <c r="J39" s="14" t="s">
        <v>3</v>
      </c>
      <c r="K39" s="13" t="s">
        <v>270</v>
      </c>
      <c r="L39" s="10" t="s">
        <v>271</v>
      </c>
      <c r="M39" s="15">
        <v>44170</v>
      </c>
      <c r="N39" s="24">
        <v>44242</v>
      </c>
      <c r="O39" s="24">
        <v>44243</v>
      </c>
      <c r="P39" s="1" t="s">
        <v>505</v>
      </c>
      <c r="Q39" s="10" t="s">
        <v>272</v>
      </c>
      <c r="R39" s="24">
        <v>44253</v>
      </c>
      <c r="S39" s="84"/>
      <c r="T39" s="84"/>
    </row>
    <row r="40" spans="1:20" ht="118.5" customHeight="1">
      <c r="A40" s="8">
        <v>35</v>
      </c>
      <c r="B40" s="9">
        <v>20208000254473</v>
      </c>
      <c r="C40" s="10">
        <v>1036</v>
      </c>
      <c r="D40" s="20" t="s">
        <v>219</v>
      </c>
      <c r="E40" s="10" t="s">
        <v>43</v>
      </c>
      <c r="F40" s="50" t="s">
        <v>0</v>
      </c>
      <c r="G40" s="72" t="s">
        <v>350</v>
      </c>
      <c r="H40" s="13" t="s">
        <v>351</v>
      </c>
      <c r="I40" s="14" t="s">
        <v>55</v>
      </c>
      <c r="J40" s="14" t="s">
        <v>3</v>
      </c>
      <c r="K40" s="13" t="s">
        <v>352</v>
      </c>
      <c r="L40" s="10" t="s">
        <v>353</v>
      </c>
      <c r="M40" s="10" t="s">
        <v>354</v>
      </c>
      <c r="N40" s="16">
        <v>44286</v>
      </c>
      <c r="O40" s="10" t="s">
        <v>355</v>
      </c>
      <c r="P40" s="93" t="s">
        <v>356</v>
      </c>
      <c r="Q40" s="18" t="s">
        <v>357</v>
      </c>
      <c r="R40" s="46">
        <v>44396</v>
      </c>
      <c r="S40" s="84"/>
      <c r="T40" s="84"/>
    </row>
    <row r="41" spans="1:20" ht="225.75" customHeight="1">
      <c r="A41" s="14">
        <v>36</v>
      </c>
      <c r="B41" s="94">
        <v>20211600380143</v>
      </c>
      <c r="C41" s="95">
        <v>1037</v>
      </c>
      <c r="D41" s="95" t="s">
        <v>62</v>
      </c>
      <c r="E41" s="95" t="s">
        <v>63</v>
      </c>
      <c r="F41" s="50" t="s">
        <v>4</v>
      </c>
      <c r="G41" s="12" t="s">
        <v>64</v>
      </c>
      <c r="H41" s="96" t="s">
        <v>65</v>
      </c>
      <c r="I41" s="10" t="s">
        <v>55</v>
      </c>
      <c r="J41" s="14" t="s">
        <v>3</v>
      </c>
      <c r="K41" s="27" t="s">
        <v>66</v>
      </c>
      <c r="L41" s="10" t="s">
        <v>67</v>
      </c>
      <c r="M41" s="10" t="s">
        <v>68</v>
      </c>
      <c r="N41" s="10" t="s">
        <v>69</v>
      </c>
      <c r="O41" s="24">
        <v>44530</v>
      </c>
      <c r="P41" s="13" t="s">
        <v>70</v>
      </c>
      <c r="Q41" s="18" t="s">
        <v>71</v>
      </c>
      <c r="R41" s="17"/>
      <c r="S41" s="84"/>
      <c r="T41" s="84"/>
    </row>
    <row r="42" spans="1:20" ht="143.25" customHeight="1">
      <c r="A42" s="8">
        <v>37</v>
      </c>
      <c r="B42" s="9">
        <v>20205000277293</v>
      </c>
      <c r="C42" s="10">
        <v>1038</v>
      </c>
      <c r="D42" s="20" t="s">
        <v>72</v>
      </c>
      <c r="E42" s="10" t="s">
        <v>73</v>
      </c>
      <c r="F42" s="50" t="s">
        <v>2</v>
      </c>
      <c r="G42" s="12" t="s">
        <v>326</v>
      </c>
      <c r="H42" s="13" t="s">
        <v>327</v>
      </c>
      <c r="I42" s="10" t="s">
        <v>55</v>
      </c>
      <c r="J42" s="14" t="s">
        <v>1</v>
      </c>
      <c r="K42" s="13" t="s">
        <v>328</v>
      </c>
      <c r="L42" s="10" t="s">
        <v>329</v>
      </c>
      <c r="M42" s="10" t="s">
        <v>330</v>
      </c>
      <c r="N42" s="10" t="s">
        <v>331</v>
      </c>
      <c r="O42" s="45">
        <v>44327</v>
      </c>
      <c r="P42" s="13" t="s">
        <v>332</v>
      </c>
      <c r="Q42" s="22" t="s">
        <v>333</v>
      </c>
      <c r="R42" s="46">
        <v>44327</v>
      </c>
      <c r="S42" s="84"/>
      <c r="T42" s="84"/>
    </row>
    <row r="43" spans="1:20" ht="118.5" customHeight="1">
      <c r="A43" s="14">
        <v>38</v>
      </c>
      <c r="B43" s="9">
        <v>20205000277313</v>
      </c>
      <c r="C43" s="10">
        <v>1039</v>
      </c>
      <c r="D43" s="10" t="s">
        <v>72</v>
      </c>
      <c r="E43" s="10" t="s">
        <v>73</v>
      </c>
      <c r="F43" s="50" t="s">
        <v>2</v>
      </c>
      <c r="G43" s="12" t="s">
        <v>74</v>
      </c>
      <c r="H43" s="13" t="s">
        <v>75</v>
      </c>
      <c r="I43" s="10" t="s">
        <v>55</v>
      </c>
      <c r="J43" s="14" t="s">
        <v>1</v>
      </c>
      <c r="K43" s="136" t="s">
        <v>76</v>
      </c>
      <c r="L43" s="10" t="s">
        <v>77</v>
      </c>
      <c r="M43" s="10" t="s">
        <v>78</v>
      </c>
      <c r="N43" s="12" t="s">
        <v>79</v>
      </c>
      <c r="O43" s="33"/>
      <c r="P43" s="17"/>
      <c r="Q43" s="28"/>
      <c r="R43" s="74"/>
      <c r="S43" s="84"/>
      <c r="T43" s="84"/>
    </row>
    <row r="44" spans="1:20" ht="134.25" customHeight="1">
      <c r="A44" s="8">
        <v>39</v>
      </c>
      <c r="B44" s="9">
        <v>20205000277343</v>
      </c>
      <c r="C44" s="10">
        <v>1040</v>
      </c>
      <c r="D44" s="10" t="s">
        <v>42</v>
      </c>
      <c r="E44" s="97" t="s">
        <v>73</v>
      </c>
      <c r="F44" s="98" t="s">
        <v>2</v>
      </c>
      <c r="G44" s="54" t="s">
        <v>80</v>
      </c>
      <c r="H44" s="27" t="s">
        <v>81</v>
      </c>
      <c r="I44" s="97" t="s">
        <v>82</v>
      </c>
      <c r="J44" s="99" t="s">
        <v>1</v>
      </c>
      <c r="K44" s="27" t="s">
        <v>83</v>
      </c>
      <c r="L44" s="10" t="s">
        <v>84</v>
      </c>
      <c r="M44" s="10" t="s">
        <v>85</v>
      </c>
      <c r="N44" s="12" t="s">
        <v>86</v>
      </c>
      <c r="O44" s="100">
        <v>44530</v>
      </c>
      <c r="P44" s="101" t="s">
        <v>87</v>
      </c>
      <c r="Q44" s="29"/>
      <c r="R44" s="101"/>
      <c r="S44" s="84"/>
      <c r="T44" s="84"/>
    </row>
    <row r="45" spans="1:20" ht="118.5" customHeight="1">
      <c r="A45" s="14">
        <v>40</v>
      </c>
      <c r="B45" s="9">
        <v>20205000277333</v>
      </c>
      <c r="C45" s="10">
        <v>1041</v>
      </c>
      <c r="D45" s="10" t="s">
        <v>88</v>
      </c>
      <c r="E45" s="10" t="s">
        <v>73</v>
      </c>
      <c r="F45" s="50" t="s">
        <v>2</v>
      </c>
      <c r="G45" s="12" t="s">
        <v>89</v>
      </c>
      <c r="H45" s="13" t="s">
        <v>90</v>
      </c>
      <c r="I45" s="10" t="s">
        <v>55</v>
      </c>
      <c r="J45" s="14" t="s">
        <v>1</v>
      </c>
      <c r="K45" s="17" t="s">
        <v>91</v>
      </c>
      <c r="L45" s="10" t="s">
        <v>92</v>
      </c>
      <c r="M45" s="10" t="s">
        <v>93</v>
      </c>
      <c r="N45" s="12" t="s">
        <v>94</v>
      </c>
      <c r="O45" s="33"/>
      <c r="P45" s="17"/>
      <c r="Q45" s="28"/>
      <c r="R45" s="17"/>
      <c r="S45" s="84"/>
      <c r="T45" s="84"/>
    </row>
    <row r="46" spans="1:20" ht="118.5" customHeight="1">
      <c r="A46" s="8">
        <v>41</v>
      </c>
      <c r="B46" s="102">
        <v>20217300009603</v>
      </c>
      <c r="C46" s="10">
        <v>1042</v>
      </c>
      <c r="D46" s="20" t="s">
        <v>378</v>
      </c>
      <c r="E46" s="10" t="s">
        <v>387</v>
      </c>
      <c r="F46" s="50" t="s">
        <v>2</v>
      </c>
      <c r="G46" s="12" t="s">
        <v>388</v>
      </c>
      <c r="H46" s="12" t="s">
        <v>389</v>
      </c>
      <c r="I46" s="12" t="s">
        <v>390</v>
      </c>
      <c r="J46" s="14" t="s">
        <v>1</v>
      </c>
      <c r="K46" s="13" t="s">
        <v>391</v>
      </c>
      <c r="L46" s="13" t="s">
        <v>172</v>
      </c>
      <c r="M46" s="12" t="s">
        <v>392</v>
      </c>
      <c r="N46" s="12" t="s">
        <v>393</v>
      </c>
      <c r="O46" s="24">
        <v>44494</v>
      </c>
      <c r="P46" s="13" t="s">
        <v>394</v>
      </c>
      <c r="Q46" s="18" t="s">
        <v>395</v>
      </c>
      <c r="R46" s="52">
        <v>44494</v>
      </c>
      <c r="S46" s="84"/>
      <c r="T46" s="84"/>
    </row>
    <row r="47" spans="1:20" ht="118.5" customHeight="1">
      <c r="A47" s="14">
        <v>42</v>
      </c>
      <c r="B47" s="9">
        <v>20217300009623</v>
      </c>
      <c r="C47" s="10">
        <v>1043</v>
      </c>
      <c r="D47" s="20" t="s">
        <v>378</v>
      </c>
      <c r="E47" s="10" t="s">
        <v>335</v>
      </c>
      <c r="F47" s="12" t="s">
        <v>0</v>
      </c>
      <c r="G47" s="12" t="s">
        <v>379</v>
      </c>
      <c r="H47" s="13" t="s">
        <v>380</v>
      </c>
      <c r="I47" s="12" t="s">
        <v>381</v>
      </c>
      <c r="J47" s="14" t="s">
        <v>1</v>
      </c>
      <c r="K47" s="12" t="s">
        <v>382</v>
      </c>
      <c r="L47" s="13" t="s">
        <v>172</v>
      </c>
      <c r="M47" s="41" t="s">
        <v>383</v>
      </c>
      <c r="N47" s="10" t="s">
        <v>384</v>
      </c>
      <c r="O47" s="16">
        <v>44323</v>
      </c>
      <c r="P47" s="17" t="s">
        <v>385</v>
      </c>
      <c r="Q47" s="28" t="s">
        <v>386</v>
      </c>
      <c r="R47" s="24">
        <v>44490</v>
      </c>
      <c r="S47" s="84"/>
      <c r="T47" s="84"/>
    </row>
    <row r="48" spans="1:20" ht="118.5" customHeight="1">
      <c r="A48" s="8">
        <v>43</v>
      </c>
      <c r="B48" s="9">
        <v>20217300018403</v>
      </c>
      <c r="C48" s="10">
        <v>1044</v>
      </c>
      <c r="D48" s="10" t="s">
        <v>378</v>
      </c>
      <c r="E48" s="10" t="s">
        <v>63</v>
      </c>
      <c r="F48" s="50" t="s">
        <v>0</v>
      </c>
      <c r="G48" s="12" t="s">
        <v>458</v>
      </c>
      <c r="H48" s="13" t="s">
        <v>459</v>
      </c>
      <c r="I48" s="12" t="s">
        <v>390</v>
      </c>
      <c r="J48" s="14" t="s">
        <v>1</v>
      </c>
      <c r="K48" s="13" t="s">
        <v>460</v>
      </c>
      <c r="L48" s="13" t="s">
        <v>172</v>
      </c>
      <c r="M48" s="26" t="s">
        <v>461</v>
      </c>
      <c r="N48" s="10" t="s">
        <v>462</v>
      </c>
      <c r="O48" s="16">
        <v>44531</v>
      </c>
      <c r="P48" s="17" t="s">
        <v>463</v>
      </c>
      <c r="Q48" s="29" t="s">
        <v>464</v>
      </c>
      <c r="R48" s="103">
        <v>44531</v>
      </c>
      <c r="S48" s="84"/>
      <c r="T48" s="84"/>
    </row>
    <row r="49" spans="1:20" ht="118.5" customHeight="1">
      <c r="A49" s="14">
        <v>44</v>
      </c>
      <c r="B49" s="9">
        <v>20217200095403</v>
      </c>
      <c r="C49" s="10">
        <v>1045</v>
      </c>
      <c r="D49" s="3" t="s">
        <v>95</v>
      </c>
      <c r="E49" s="10" t="s">
        <v>335</v>
      </c>
      <c r="F49" s="50" t="s">
        <v>0</v>
      </c>
      <c r="G49" s="12" t="s">
        <v>439</v>
      </c>
      <c r="H49" s="13" t="s">
        <v>440</v>
      </c>
      <c r="I49" s="10" t="s">
        <v>99</v>
      </c>
      <c r="J49" s="14" t="s">
        <v>1</v>
      </c>
      <c r="K49" s="13" t="s">
        <v>441</v>
      </c>
      <c r="L49" s="13" t="s">
        <v>101</v>
      </c>
      <c r="M49" s="41" t="s">
        <v>442</v>
      </c>
      <c r="N49" s="10" t="s">
        <v>443</v>
      </c>
      <c r="O49" s="16">
        <f ca="1">TODAY()</f>
        <v>44720</v>
      </c>
      <c r="P49" s="17" t="s">
        <v>444</v>
      </c>
      <c r="Q49" s="1" t="s">
        <v>509</v>
      </c>
      <c r="R49" s="52">
        <v>44517</v>
      </c>
      <c r="S49" s="84"/>
      <c r="T49" s="84"/>
    </row>
    <row r="50" spans="1:20" ht="118.5" customHeight="1">
      <c r="A50" s="8">
        <v>45</v>
      </c>
      <c r="B50" s="9">
        <v>20217200095413</v>
      </c>
      <c r="C50" s="10">
        <v>1046</v>
      </c>
      <c r="D50" s="3" t="s">
        <v>95</v>
      </c>
      <c r="E50" s="10" t="s">
        <v>335</v>
      </c>
      <c r="F50" s="50" t="s">
        <v>0</v>
      </c>
      <c r="G50" s="12" t="s">
        <v>445</v>
      </c>
      <c r="H50" s="13" t="s">
        <v>446</v>
      </c>
      <c r="I50" s="10" t="s">
        <v>99</v>
      </c>
      <c r="J50" s="14" t="s">
        <v>1</v>
      </c>
      <c r="K50" s="13" t="s">
        <v>447</v>
      </c>
      <c r="L50" s="13" t="s">
        <v>101</v>
      </c>
      <c r="M50" s="41" t="s">
        <v>102</v>
      </c>
      <c r="N50" s="10" t="s">
        <v>448</v>
      </c>
      <c r="O50" s="16">
        <f ca="1">TODAY()</f>
        <v>44720</v>
      </c>
      <c r="P50" s="17" t="s">
        <v>449</v>
      </c>
      <c r="Q50" s="29" t="s">
        <v>450</v>
      </c>
      <c r="R50" s="52">
        <v>44517</v>
      </c>
      <c r="S50" s="84"/>
      <c r="T50" s="84"/>
    </row>
    <row r="51" spans="1:20" ht="118.5" customHeight="1">
      <c r="A51" s="14">
        <v>46</v>
      </c>
      <c r="B51" s="9">
        <v>20217200095423</v>
      </c>
      <c r="C51" s="10">
        <v>1047</v>
      </c>
      <c r="D51" s="20" t="s">
        <v>95</v>
      </c>
      <c r="E51" s="10" t="s">
        <v>96</v>
      </c>
      <c r="F51" s="50" t="s">
        <v>0</v>
      </c>
      <c r="G51" s="12" t="s">
        <v>313</v>
      </c>
      <c r="H51" s="13" t="s">
        <v>314</v>
      </c>
      <c r="I51" s="12" t="s">
        <v>99</v>
      </c>
      <c r="J51" s="14" t="s">
        <v>1</v>
      </c>
      <c r="K51" s="13" t="s">
        <v>315</v>
      </c>
      <c r="L51" s="13" t="s">
        <v>101</v>
      </c>
      <c r="M51" s="41" t="s">
        <v>102</v>
      </c>
      <c r="N51" s="10" t="s">
        <v>316</v>
      </c>
      <c r="O51" s="16">
        <v>44301</v>
      </c>
      <c r="P51" s="104" t="s">
        <v>317</v>
      </c>
      <c r="Q51" s="105" t="s">
        <v>318</v>
      </c>
      <c r="R51" s="24">
        <v>44327</v>
      </c>
      <c r="S51" s="84"/>
      <c r="T51" s="84"/>
    </row>
    <row r="52" spans="1:20" ht="118.5" customHeight="1">
      <c r="A52" s="8">
        <v>47</v>
      </c>
      <c r="B52" s="9">
        <v>20217200095433</v>
      </c>
      <c r="C52" s="10">
        <v>1048</v>
      </c>
      <c r="D52" s="7" t="s">
        <v>95</v>
      </c>
      <c r="E52" s="10" t="s">
        <v>96</v>
      </c>
      <c r="F52" s="50" t="s">
        <v>0</v>
      </c>
      <c r="G52" s="12" t="s">
        <v>97</v>
      </c>
      <c r="H52" s="13" t="s">
        <v>98</v>
      </c>
      <c r="I52" s="12" t="s">
        <v>99</v>
      </c>
      <c r="J52" s="14" t="s">
        <v>1</v>
      </c>
      <c r="K52" s="13" t="s">
        <v>100</v>
      </c>
      <c r="L52" s="13" t="s">
        <v>101</v>
      </c>
      <c r="M52" s="26" t="s">
        <v>102</v>
      </c>
      <c r="N52" s="10" t="s">
        <v>103</v>
      </c>
      <c r="O52" s="33"/>
      <c r="P52" s="17"/>
      <c r="Q52" s="28"/>
      <c r="R52" s="17"/>
      <c r="S52" s="84"/>
      <c r="T52" s="84"/>
    </row>
    <row r="53" spans="1:20" ht="118.5" customHeight="1">
      <c r="A53" s="14">
        <v>48</v>
      </c>
      <c r="B53" s="106">
        <v>20217200100493</v>
      </c>
      <c r="C53" s="107">
        <v>1049</v>
      </c>
      <c r="D53" s="108" t="s">
        <v>95</v>
      </c>
      <c r="E53" s="107" t="s">
        <v>96</v>
      </c>
      <c r="F53" s="109" t="s">
        <v>0</v>
      </c>
      <c r="G53" s="110" t="s">
        <v>104</v>
      </c>
      <c r="H53" s="111" t="s">
        <v>105</v>
      </c>
      <c r="I53" s="110" t="s">
        <v>99</v>
      </c>
      <c r="J53" s="112" t="s">
        <v>1</v>
      </c>
      <c r="K53" s="111" t="s">
        <v>106</v>
      </c>
      <c r="L53" s="111" t="s">
        <v>101</v>
      </c>
      <c r="M53" s="113" t="s">
        <v>102</v>
      </c>
      <c r="N53" s="107" t="s">
        <v>107</v>
      </c>
      <c r="O53" s="114"/>
      <c r="P53" s="30"/>
      <c r="Q53" s="115"/>
      <c r="R53" s="30"/>
      <c r="S53" s="84"/>
      <c r="T53" s="84"/>
    </row>
    <row r="54" spans="1:20" ht="118.5" customHeight="1">
      <c r="A54" s="8">
        <v>49</v>
      </c>
      <c r="B54" s="9">
        <v>20217200077943</v>
      </c>
      <c r="C54" s="10">
        <v>1050</v>
      </c>
      <c r="D54" s="3" t="s">
        <v>95</v>
      </c>
      <c r="E54" s="10" t="s">
        <v>335</v>
      </c>
      <c r="F54" s="50" t="s">
        <v>0</v>
      </c>
      <c r="G54" s="12" t="s">
        <v>451</v>
      </c>
      <c r="H54" s="13" t="s">
        <v>452</v>
      </c>
      <c r="I54" s="10" t="s">
        <v>99</v>
      </c>
      <c r="J54" s="14" t="s">
        <v>1</v>
      </c>
      <c r="K54" s="13" t="s">
        <v>453</v>
      </c>
      <c r="L54" s="13" t="s">
        <v>101</v>
      </c>
      <c r="M54" s="41" t="s">
        <v>454</v>
      </c>
      <c r="N54" s="10" t="s">
        <v>455</v>
      </c>
      <c r="O54" s="116">
        <v>44517</v>
      </c>
      <c r="P54" s="17" t="s">
        <v>456</v>
      </c>
      <c r="Q54" s="28" t="s">
        <v>457</v>
      </c>
      <c r="R54" s="52">
        <v>44517</v>
      </c>
      <c r="S54" s="84"/>
      <c r="T54" s="84"/>
    </row>
    <row r="55" spans="1:20" ht="118.5" customHeight="1">
      <c r="A55" s="14">
        <v>50</v>
      </c>
      <c r="B55" s="117">
        <v>20217300268023</v>
      </c>
      <c r="C55" s="10">
        <v>1051</v>
      </c>
      <c r="D55" s="7" t="s">
        <v>108</v>
      </c>
      <c r="E55" s="10" t="s">
        <v>63</v>
      </c>
      <c r="F55" s="50" t="s">
        <v>0</v>
      </c>
      <c r="G55" s="12" t="s">
        <v>109</v>
      </c>
      <c r="H55" s="13" t="s">
        <v>110</v>
      </c>
      <c r="I55" s="12" t="s">
        <v>99</v>
      </c>
      <c r="J55" s="14" t="s">
        <v>1</v>
      </c>
      <c r="K55" s="13" t="s">
        <v>111</v>
      </c>
      <c r="L55" s="13" t="s">
        <v>112</v>
      </c>
      <c r="M55" s="26" t="s">
        <v>113</v>
      </c>
      <c r="N55" s="10" t="s">
        <v>114</v>
      </c>
      <c r="O55" s="118">
        <v>44510</v>
      </c>
      <c r="P55" s="17" t="s">
        <v>115</v>
      </c>
      <c r="Q55" s="17" t="s">
        <v>116</v>
      </c>
      <c r="R55" s="17"/>
      <c r="S55" s="84"/>
      <c r="T55" s="84"/>
    </row>
    <row r="56" spans="1:20" ht="118.5" customHeight="1">
      <c r="A56" s="8">
        <v>51</v>
      </c>
      <c r="B56" s="9">
        <v>20217000314493</v>
      </c>
      <c r="C56" s="10">
        <v>1052</v>
      </c>
      <c r="D56" s="10" t="s">
        <v>117</v>
      </c>
      <c r="E56" s="10" t="s">
        <v>96</v>
      </c>
      <c r="F56" s="50" t="s">
        <v>2</v>
      </c>
      <c r="G56" s="12" t="s">
        <v>118</v>
      </c>
      <c r="H56" s="13" t="s">
        <v>119</v>
      </c>
      <c r="I56" s="13" t="s">
        <v>120</v>
      </c>
      <c r="J56" s="33"/>
      <c r="K56" s="13" t="s">
        <v>121</v>
      </c>
      <c r="L56" s="23" t="s">
        <v>122</v>
      </c>
      <c r="M56" s="26" t="s">
        <v>123</v>
      </c>
      <c r="N56" s="41" t="s">
        <v>124</v>
      </c>
      <c r="O56" s="118"/>
      <c r="P56" s="17"/>
      <c r="Q56" s="28"/>
      <c r="R56" s="17"/>
      <c r="S56" s="84"/>
      <c r="T56" s="84"/>
    </row>
    <row r="57" spans="1:20" ht="118.5" customHeight="1">
      <c r="A57" s="14">
        <v>52</v>
      </c>
      <c r="B57" s="9">
        <v>20217000316543</v>
      </c>
      <c r="C57" s="10">
        <v>1053</v>
      </c>
      <c r="D57" s="10" t="s">
        <v>117</v>
      </c>
      <c r="E57" s="10" t="s">
        <v>96</v>
      </c>
      <c r="F57" s="50" t="s">
        <v>2</v>
      </c>
      <c r="G57" s="12" t="s">
        <v>125</v>
      </c>
      <c r="H57" s="13" t="s">
        <v>126</v>
      </c>
      <c r="I57" s="13" t="s">
        <v>127</v>
      </c>
      <c r="J57" s="33"/>
      <c r="K57" s="13" t="s">
        <v>128</v>
      </c>
      <c r="L57" s="13" t="s">
        <v>129</v>
      </c>
      <c r="M57" s="26" t="s">
        <v>130</v>
      </c>
      <c r="N57" s="10" t="s">
        <v>131</v>
      </c>
      <c r="O57" s="118"/>
      <c r="P57" s="17"/>
      <c r="Q57" s="28"/>
      <c r="R57" s="17"/>
      <c r="S57" s="84"/>
      <c r="T57" s="84"/>
    </row>
    <row r="58" spans="1:20" ht="131.25" customHeight="1">
      <c r="A58" s="8">
        <v>53</v>
      </c>
      <c r="B58" s="9">
        <v>20211400351953</v>
      </c>
      <c r="C58" s="10">
        <v>1054</v>
      </c>
      <c r="D58" s="10" t="s">
        <v>117</v>
      </c>
      <c r="E58" s="10" t="s">
        <v>96</v>
      </c>
      <c r="F58" s="50" t="s">
        <v>2</v>
      </c>
      <c r="G58" s="12" t="s">
        <v>132</v>
      </c>
      <c r="H58" s="13" t="s">
        <v>133</v>
      </c>
      <c r="I58" s="13" t="s">
        <v>134</v>
      </c>
      <c r="J58" s="33"/>
      <c r="K58" s="13" t="s">
        <v>135</v>
      </c>
      <c r="L58" s="13" t="s">
        <v>129</v>
      </c>
      <c r="M58" s="26" t="s">
        <v>136</v>
      </c>
      <c r="N58" s="10" t="s">
        <v>137</v>
      </c>
      <c r="O58" s="118"/>
      <c r="P58" s="104"/>
      <c r="Q58" s="28"/>
      <c r="R58" s="17"/>
      <c r="S58" s="84"/>
      <c r="T58" s="84"/>
    </row>
    <row r="59" spans="1:20" ht="127.5" customHeight="1">
      <c r="A59" s="14">
        <v>54</v>
      </c>
      <c r="B59" s="9">
        <v>20211400351983</v>
      </c>
      <c r="C59" s="10">
        <v>1055</v>
      </c>
      <c r="D59" s="10" t="s">
        <v>117</v>
      </c>
      <c r="E59" s="10" t="s">
        <v>96</v>
      </c>
      <c r="F59" s="50" t="s">
        <v>2</v>
      </c>
      <c r="G59" s="12" t="s">
        <v>138</v>
      </c>
      <c r="H59" s="13" t="s">
        <v>139</v>
      </c>
      <c r="I59" s="13" t="s">
        <v>134</v>
      </c>
      <c r="J59" s="33"/>
      <c r="K59" s="13" t="s">
        <v>140</v>
      </c>
      <c r="L59" s="13" t="s">
        <v>129</v>
      </c>
      <c r="M59" s="26" t="s">
        <v>141</v>
      </c>
      <c r="N59" s="10" t="s">
        <v>142</v>
      </c>
      <c r="O59" s="118"/>
      <c r="P59" s="17"/>
      <c r="Q59" s="28"/>
      <c r="R59" s="17"/>
      <c r="S59" s="84"/>
      <c r="T59" s="84"/>
    </row>
    <row r="60" spans="1:20" ht="118.5" customHeight="1">
      <c r="A60" s="8">
        <v>55</v>
      </c>
      <c r="B60" s="9">
        <v>20211400351993</v>
      </c>
      <c r="C60" s="10">
        <v>1056</v>
      </c>
      <c r="D60" s="10" t="s">
        <v>117</v>
      </c>
      <c r="E60" s="10" t="s">
        <v>96</v>
      </c>
      <c r="F60" s="50" t="s">
        <v>2</v>
      </c>
      <c r="G60" s="12" t="s">
        <v>143</v>
      </c>
      <c r="H60" s="13" t="s">
        <v>144</v>
      </c>
      <c r="I60" s="13" t="s">
        <v>134</v>
      </c>
      <c r="J60" s="33"/>
      <c r="K60" s="13" t="s">
        <v>145</v>
      </c>
      <c r="L60" s="13" t="s">
        <v>129</v>
      </c>
      <c r="M60" s="26" t="s">
        <v>146</v>
      </c>
      <c r="N60" s="10" t="s">
        <v>147</v>
      </c>
      <c r="O60" s="118"/>
      <c r="P60" s="17"/>
      <c r="Q60" s="28"/>
      <c r="R60" s="17"/>
      <c r="S60" s="84"/>
      <c r="T60" s="84"/>
    </row>
    <row r="61" spans="1:20" ht="147" customHeight="1">
      <c r="A61" s="14">
        <v>56</v>
      </c>
      <c r="B61" s="9">
        <v>20211400352003</v>
      </c>
      <c r="C61" s="10">
        <v>1057</v>
      </c>
      <c r="D61" s="10" t="s">
        <v>117</v>
      </c>
      <c r="E61" s="10" t="s">
        <v>96</v>
      </c>
      <c r="F61" s="50" t="s">
        <v>2</v>
      </c>
      <c r="G61" s="135" t="s">
        <v>514</v>
      </c>
      <c r="H61" s="13" t="s">
        <v>148</v>
      </c>
      <c r="I61" s="13" t="s">
        <v>134</v>
      </c>
      <c r="J61" s="33"/>
      <c r="K61" s="13" t="s">
        <v>149</v>
      </c>
      <c r="L61" s="13" t="s">
        <v>129</v>
      </c>
      <c r="M61" s="26" t="s">
        <v>146</v>
      </c>
      <c r="N61" s="10" t="s">
        <v>150</v>
      </c>
      <c r="O61" s="33"/>
      <c r="P61" s="17"/>
      <c r="Q61" s="28"/>
      <c r="R61" s="17"/>
      <c r="S61" s="84"/>
      <c r="T61" s="84"/>
    </row>
    <row r="62" spans="1:20" ht="118.5" customHeight="1">
      <c r="A62" s="8">
        <v>57</v>
      </c>
      <c r="B62" s="9">
        <v>20211400352013</v>
      </c>
      <c r="C62" s="10">
        <v>1058</v>
      </c>
      <c r="D62" s="10" t="s">
        <v>117</v>
      </c>
      <c r="E62" s="10" t="s">
        <v>96</v>
      </c>
      <c r="F62" s="50" t="s">
        <v>2</v>
      </c>
      <c r="G62" s="12" t="s">
        <v>151</v>
      </c>
      <c r="H62" s="13" t="s">
        <v>152</v>
      </c>
      <c r="I62" s="13" t="s">
        <v>134</v>
      </c>
      <c r="J62" s="33"/>
      <c r="K62" s="13" t="s">
        <v>140</v>
      </c>
      <c r="L62" s="13" t="s">
        <v>129</v>
      </c>
      <c r="M62" s="26" t="s">
        <v>141</v>
      </c>
      <c r="N62" s="26" t="s">
        <v>153</v>
      </c>
      <c r="O62" s="33"/>
      <c r="P62" s="17"/>
      <c r="Q62" s="28"/>
      <c r="R62" s="17"/>
      <c r="S62" s="84"/>
      <c r="T62" s="84"/>
    </row>
    <row r="63" spans="1:20" ht="142.5" customHeight="1">
      <c r="A63" s="14">
        <v>58</v>
      </c>
      <c r="B63" s="9">
        <v>20217000351603</v>
      </c>
      <c r="C63" s="10">
        <v>1059</v>
      </c>
      <c r="D63" s="10" t="s">
        <v>117</v>
      </c>
      <c r="E63" s="10" t="s">
        <v>96</v>
      </c>
      <c r="F63" s="50" t="s">
        <v>2</v>
      </c>
      <c r="G63" s="135" t="s">
        <v>154</v>
      </c>
      <c r="H63" s="13" t="s">
        <v>155</v>
      </c>
      <c r="I63" s="13" t="s">
        <v>156</v>
      </c>
      <c r="J63" s="33"/>
      <c r="K63" s="13" t="s">
        <v>157</v>
      </c>
      <c r="L63" s="17" t="s">
        <v>158</v>
      </c>
      <c r="M63" s="26" t="s">
        <v>159</v>
      </c>
      <c r="N63" s="26" t="s">
        <v>160</v>
      </c>
      <c r="O63" s="33"/>
      <c r="P63" s="17"/>
      <c r="Q63" s="28"/>
      <c r="R63" s="17"/>
      <c r="S63" s="84"/>
      <c r="T63" s="84"/>
    </row>
    <row r="64" spans="1:20" ht="118.5" customHeight="1">
      <c r="A64" s="8">
        <v>59</v>
      </c>
      <c r="B64" s="9">
        <v>20217000351633</v>
      </c>
      <c r="C64" s="10">
        <v>1060</v>
      </c>
      <c r="D64" s="10" t="s">
        <v>117</v>
      </c>
      <c r="E64" s="10" t="s">
        <v>96</v>
      </c>
      <c r="F64" s="50" t="s">
        <v>2</v>
      </c>
      <c r="G64" s="12" t="s">
        <v>161</v>
      </c>
      <c r="H64" s="13" t="s">
        <v>162</v>
      </c>
      <c r="I64" s="13" t="s">
        <v>163</v>
      </c>
      <c r="J64" s="33"/>
      <c r="K64" s="17" t="s">
        <v>164</v>
      </c>
      <c r="L64" s="13" t="s">
        <v>165</v>
      </c>
      <c r="M64" s="26" t="s">
        <v>166</v>
      </c>
      <c r="N64" s="26" t="s">
        <v>167</v>
      </c>
      <c r="O64" s="33"/>
      <c r="P64" s="17"/>
      <c r="Q64" s="105"/>
      <c r="R64" s="17"/>
      <c r="S64" s="84"/>
      <c r="T64" s="84"/>
    </row>
    <row r="65" spans="1:21" ht="143.25" customHeight="1">
      <c r="A65" s="14">
        <v>60</v>
      </c>
      <c r="B65" s="9">
        <v>20217300370963</v>
      </c>
      <c r="C65" s="10">
        <v>1061</v>
      </c>
      <c r="D65" s="10" t="s">
        <v>108</v>
      </c>
      <c r="E65" s="10" t="s">
        <v>63</v>
      </c>
      <c r="F65" s="50" t="s">
        <v>4</v>
      </c>
      <c r="G65" s="12" t="s">
        <v>168</v>
      </c>
      <c r="H65" s="17" t="s">
        <v>169</v>
      </c>
      <c r="I65" s="17" t="s">
        <v>170</v>
      </c>
      <c r="J65" s="33"/>
      <c r="K65" s="17" t="s">
        <v>171</v>
      </c>
      <c r="L65" s="13" t="s">
        <v>172</v>
      </c>
      <c r="M65" s="37" t="s">
        <v>173</v>
      </c>
      <c r="N65" s="33" t="s">
        <v>174</v>
      </c>
      <c r="O65" s="33"/>
      <c r="P65" s="17"/>
      <c r="Q65" s="28"/>
      <c r="R65" s="17"/>
      <c r="S65" s="84"/>
      <c r="T65" s="84"/>
    </row>
    <row r="66" spans="1:21" ht="118.5" customHeight="1">
      <c r="A66" s="8">
        <v>61</v>
      </c>
      <c r="B66" s="9">
        <v>20217100363603</v>
      </c>
      <c r="C66" s="10">
        <v>1062</v>
      </c>
      <c r="D66" s="10" t="s">
        <v>175</v>
      </c>
      <c r="E66" s="10" t="s">
        <v>63</v>
      </c>
      <c r="F66" s="50" t="s">
        <v>4</v>
      </c>
      <c r="G66" s="12" t="s">
        <v>176</v>
      </c>
      <c r="H66" s="17" t="s">
        <v>177</v>
      </c>
      <c r="I66" s="17" t="s">
        <v>170</v>
      </c>
      <c r="J66" s="33"/>
      <c r="K66" s="17" t="s">
        <v>178</v>
      </c>
      <c r="L66" s="13" t="s">
        <v>179</v>
      </c>
      <c r="M66" s="37" t="s">
        <v>180</v>
      </c>
      <c r="N66" s="33" t="s">
        <v>181</v>
      </c>
      <c r="O66" s="33"/>
      <c r="P66" s="17"/>
      <c r="Q66" s="28"/>
      <c r="R66" s="17"/>
      <c r="S66" s="84"/>
      <c r="T66" s="84"/>
    </row>
    <row r="67" spans="1:21" ht="118.5" customHeight="1">
      <c r="A67" s="14">
        <v>62</v>
      </c>
      <c r="B67" s="9">
        <v>20217200402303</v>
      </c>
      <c r="C67" s="10">
        <v>1063</v>
      </c>
      <c r="D67" s="10" t="s">
        <v>95</v>
      </c>
      <c r="E67" s="10" t="s">
        <v>96</v>
      </c>
      <c r="F67" s="50" t="s">
        <v>0</v>
      </c>
      <c r="G67" s="12" t="s">
        <v>182</v>
      </c>
      <c r="H67" s="17" t="s">
        <v>183</v>
      </c>
      <c r="I67" s="17" t="s">
        <v>170</v>
      </c>
      <c r="J67" s="33"/>
      <c r="K67" s="17" t="s">
        <v>184</v>
      </c>
      <c r="L67" s="13" t="s">
        <v>101</v>
      </c>
      <c r="M67" s="37" t="s">
        <v>185</v>
      </c>
      <c r="N67" s="33" t="s">
        <v>186</v>
      </c>
      <c r="O67" s="33"/>
      <c r="P67" s="17"/>
      <c r="Q67" s="28"/>
      <c r="R67" s="17"/>
      <c r="S67" s="84"/>
      <c r="T67" s="84"/>
    </row>
    <row r="68" spans="1:21" ht="222" customHeight="1">
      <c r="A68" s="8">
        <v>63</v>
      </c>
      <c r="B68" s="9">
        <v>20211400423613</v>
      </c>
      <c r="C68" s="10">
        <v>1064</v>
      </c>
      <c r="D68" s="10" t="s">
        <v>187</v>
      </c>
      <c r="E68" s="10" t="s">
        <v>96</v>
      </c>
      <c r="F68" s="50" t="s">
        <v>0</v>
      </c>
      <c r="G68" s="12" t="s">
        <v>188</v>
      </c>
      <c r="H68" s="17" t="s">
        <v>189</v>
      </c>
      <c r="I68" s="17" t="s">
        <v>190</v>
      </c>
      <c r="J68" s="33"/>
      <c r="K68" s="17" t="s">
        <v>191</v>
      </c>
      <c r="L68" s="13" t="s">
        <v>192</v>
      </c>
      <c r="M68" s="119" t="s">
        <v>193</v>
      </c>
      <c r="N68" s="97" t="s">
        <v>194</v>
      </c>
      <c r="O68" s="33"/>
      <c r="P68" s="17"/>
      <c r="Q68" s="28"/>
      <c r="R68" s="17"/>
      <c r="S68" s="84"/>
      <c r="T68" s="84"/>
    </row>
    <row r="69" spans="1:21" ht="150" customHeight="1">
      <c r="A69" s="14">
        <v>64</v>
      </c>
      <c r="B69" s="9">
        <v>20217300418723</v>
      </c>
      <c r="C69" s="10">
        <v>1065</v>
      </c>
      <c r="D69" s="10" t="s">
        <v>108</v>
      </c>
      <c r="E69" s="10" t="s">
        <v>96</v>
      </c>
      <c r="F69" s="50" t="s">
        <v>0</v>
      </c>
      <c r="G69" s="12" t="s">
        <v>195</v>
      </c>
      <c r="H69" s="17" t="s">
        <v>196</v>
      </c>
      <c r="I69" s="17" t="s">
        <v>197</v>
      </c>
      <c r="J69" s="33"/>
      <c r="K69" s="17" t="s">
        <v>198</v>
      </c>
      <c r="L69" s="13" t="s">
        <v>199</v>
      </c>
      <c r="M69" s="119" t="s">
        <v>200</v>
      </c>
      <c r="N69" s="119" t="s">
        <v>200</v>
      </c>
      <c r="O69" s="33"/>
      <c r="P69" s="17"/>
      <c r="Q69" s="28"/>
      <c r="R69" s="17"/>
      <c r="S69" s="84"/>
      <c r="T69" s="84"/>
    </row>
    <row r="70" spans="1:21" ht="118.5" customHeight="1">
      <c r="A70" s="8">
        <v>65</v>
      </c>
      <c r="B70" s="9">
        <v>20217300418743</v>
      </c>
      <c r="C70" s="10">
        <v>1066</v>
      </c>
      <c r="D70" s="10" t="s">
        <v>108</v>
      </c>
      <c r="E70" s="10" t="s">
        <v>96</v>
      </c>
      <c r="F70" s="50" t="s">
        <v>0</v>
      </c>
      <c r="G70" s="12" t="s">
        <v>201</v>
      </c>
      <c r="H70" s="27" t="s">
        <v>202</v>
      </c>
      <c r="I70" s="17" t="s">
        <v>203</v>
      </c>
      <c r="J70" s="33"/>
      <c r="K70" s="27" t="s">
        <v>204</v>
      </c>
      <c r="L70" s="13" t="s">
        <v>205</v>
      </c>
      <c r="M70" s="119" t="s">
        <v>206</v>
      </c>
      <c r="N70" s="119" t="s">
        <v>207</v>
      </c>
      <c r="O70" s="33"/>
      <c r="P70" s="17"/>
      <c r="Q70" s="28"/>
      <c r="R70" s="17"/>
      <c r="S70" s="84"/>
      <c r="T70" s="84"/>
    </row>
    <row r="71" spans="1:21" ht="118.5" customHeight="1">
      <c r="A71" s="14">
        <v>66</v>
      </c>
      <c r="B71" s="9">
        <v>20207100127653</v>
      </c>
      <c r="C71" s="10">
        <v>1067</v>
      </c>
      <c r="D71" s="10" t="s">
        <v>117</v>
      </c>
      <c r="E71" s="10" t="s">
        <v>96</v>
      </c>
      <c r="F71" s="14" t="s">
        <v>2</v>
      </c>
      <c r="G71" s="12" t="s">
        <v>208</v>
      </c>
      <c r="H71" s="13" t="s">
        <v>209</v>
      </c>
      <c r="I71" s="10" t="s">
        <v>210</v>
      </c>
      <c r="J71" s="14" t="s">
        <v>3</v>
      </c>
      <c r="K71" s="13" t="s">
        <v>211</v>
      </c>
      <c r="L71" s="10" t="s">
        <v>212</v>
      </c>
      <c r="M71" s="26" t="s">
        <v>213</v>
      </c>
      <c r="N71" s="10" t="s">
        <v>214</v>
      </c>
      <c r="O71" s="116"/>
      <c r="P71" s="17"/>
      <c r="Q71" s="79"/>
      <c r="R71" s="17"/>
      <c r="S71" s="84"/>
      <c r="T71" s="84"/>
    </row>
    <row r="72" spans="1:21" ht="118.5" customHeight="1">
      <c r="A72" s="120"/>
      <c r="B72" s="121"/>
      <c r="C72" s="82"/>
      <c r="D72" s="122"/>
      <c r="E72" s="122"/>
      <c r="F72" s="123"/>
      <c r="G72" s="84"/>
      <c r="H72" s="84"/>
      <c r="I72" s="4"/>
      <c r="J72" s="84"/>
      <c r="K72" s="84"/>
      <c r="L72" s="124"/>
      <c r="M72" s="4"/>
      <c r="N72" s="6"/>
      <c r="O72" s="6"/>
      <c r="P72" s="125"/>
      <c r="Q72" s="4"/>
      <c r="R72" s="84"/>
      <c r="S72" s="84"/>
      <c r="T72" s="84"/>
    </row>
    <row r="73" spans="1:21" ht="118.5" customHeight="1">
      <c r="A73" s="120"/>
      <c r="B73" s="121"/>
      <c r="C73" s="82"/>
      <c r="D73" s="122"/>
      <c r="E73" s="122"/>
      <c r="F73" s="122"/>
      <c r="G73" s="123"/>
      <c r="H73" s="84"/>
      <c r="I73" s="84"/>
      <c r="J73" s="4"/>
      <c r="K73" s="84"/>
      <c r="L73" s="84"/>
      <c r="M73" s="124"/>
      <c r="N73" s="4"/>
      <c r="O73" s="6"/>
      <c r="P73" s="6"/>
      <c r="Q73" s="125"/>
      <c r="R73" s="4"/>
      <c r="S73" s="126"/>
      <c r="T73" s="84"/>
      <c r="U73" s="84"/>
    </row>
    <row r="74" spans="1:21" ht="118.5" customHeight="1">
      <c r="A74" s="120"/>
      <c r="B74" s="121"/>
      <c r="C74" s="82"/>
      <c r="D74" s="122"/>
      <c r="E74" s="122"/>
      <c r="F74" s="122"/>
      <c r="G74" s="123"/>
      <c r="H74" s="84"/>
      <c r="I74" s="84"/>
      <c r="J74" s="4"/>
      <c r="K74" s="84"/>
      <c r="L74" s="84"/>
      <c r="M74" s="124"/>
      <c r="N74" s="4"/>
      <c r="O74" s="6"/>
      <c r="P74" s="6"/>
      <c r="Q74" s="125"/>
      <c r="R74" s="4"/>
      <c r="S74" s="126"/>
      <c r="T74" s="84"/>
      <c r="U74" s="84"/>
    </row>
    <row r="75" spans="1:21" ht="118.5" customHeight="1">
      <c r="A75" s="120"/>
      <c r="B75" s="121"/>
      <c r="C75" s="82"/>
      <c r="D75" s="122"/>
      <c r="E75" s="122"/>
      <c r="F75" s="122"/>
      <c r="G75" s="123"/>
      <c r="H75" s="84"/>
      <c r="I75" s="84"/>
      <c r="J75" s="4"/>
      <c r="K75" s="84"/>
      <c r="L75" s="84"/>
      <c r="M75" s="124"/>
      <c r="N75" s="4"/>
      <c r="O75" s="6"/>
      <c r="P75" s="6"/>
      <c r="Q75" s="125"/>
      <c r="R75" s="4"/>
      <c r="S75" s="126"/>
      <c r="T75" s="84"/>
      <c r="U75" s="84"/>
    </row>
    <row r="76" spans="1:21" ht="118.5" customHeight="1">
      <c r="A76" s="120"/>
      <c r="B76" s="121"/>
      <c r="C76" s="82"/>
      <c r="D76" s="122"/>
      <c r="E76" s="122"/>
      <c r="F76" s="122"/>
      <c r="G76" s="123"/>
      <c r="H76" s="84"/>
      <c r="I76" s="84"/>
      <c r="J76" s="4"/>
      <c r="K76" s="84"/>
      <c r="L76" s="84"/>
      <c r="M76" s="124"/>
      <c r="N76" s="4"/>
      <c r="O76" s="6"/>
      <c r="P76" s="6"/>
      <c r="Q76" s="125"/>
      <c r="R76" s="4"/>
      <c r="S76" s="126"/>
      <c r="T76" s="84"/>
      <c r="U76" s="84"/>
    </row>
    <row r="77" spans="1:21" ht="118.5" customHeight="1">
      <c r="A77" s="120"/>
      <c r="B77" s="121"/>
      <c r="C77" s="82"/>
      <c r="D77" s="122"/>
      <c r="E77" s="122"/>
      <c r="F77" s="122"/>
      <c r="G77" s="123"/>
      <c r="H77" s="84"/>
      <c r="I77" s="84"/>
      <c r="J77" s="4"/>
      <c r="K77" s="84"/>
      <c r="L77" s="84"/>
      <c r="M77" s="124"/>
      <c r="N77" s="4"/>
      <c r="O77" s="6"/>
      <c r="P77" s="6"/>
      <c r="Q77" s="125"/>
      <c r="R77" s="4"/>
      <c r="S77" s="126"/>
      <c r="T77" s="84"/>
      <c r="U77" s="84"/>
    </row>
    <row r="78" spans="1:21" ht="118.5" customHeight="1">
      <c r="A78" s="120"/>
      <c r="B78" s="121"/>
      <c r="C78" s="82"/>
      <c r="D78" s="122"/>
      <c r="E78" s="122"/>
      <c r="F78" s="122"/>
      <c r="G78" s="123"/>
      <c r="H78" s="84"/>
      <c r="I78" s="84"/>
      <c r="J78" s="4"/>
      <c r="K78" s="84"/>
      <c r="L78" s="84"/>
      <c r="M78" s="124"/>
      <c r="N78" s="4"/>
      <c r="O78" s="6"/>
      <c r="P78" s="6"/>
      <c r="Q78" s="125"/>
      <c r="R78" s="4"/>
      <c r="S78" s="126"/>
      <c r="T78" s="84"/>
      <c r="U78" s="84"/>
    </row>
    <row r="79" spans="1:21" ht="118.5" customHeight="1">
      <c r="A79" s="120"/>
      <c r="B79" s="121"/>
      <c r="C79" s="82"/>
      <c r="D79" s="122"/>
      <c r="E79" s="122"/>
      <c r="F79" s="122"/>
      <c r="G79" s="123"/>
      <c r="H79" s="84"/>
      <c r="I79" s="84"/>
      <c r="J79" s="4"/>
      <c r="K79" s="84"/>
      <c r="L79" s="84"/>
      <c r="M79" s="124"/>
      <c r="N79" s="4"/>
      <c r="O79" s="6"/>
      <c r="P79" s="6"/>
      <c r="Q79" s="125"/>
      <c r="R79" s="4"/>
      <c r="S79" s="126"/>
      <c r="T79" s="84"/>
      <c r="U79" s="84"/>
    </row>
    <row r="80" spans="1:21" ht="118.5" customHeight="1">
      <c r="A80" s="120"/>
      <c r="B80" s="121"/>
      <c r="C80" s="82"/>
      <c r="D80" s="122"/>
      <c r="E80" s="122"/>
      <c r="F80" s="122"/>
      <c r="G80" s="123"/>
      <c r="H80" s="84"/>
      <c r="I80" s="84"/>
      <c r="J80" s="4"/>
      <c r="K80" s="84"/>
      <c r="L80" s="84"/>
      <c r="M80" s="124"/>
      <c r="N80" s="4"/>
      <c r="O80" s="6"/>
      <c r="P80" s="6"/>
      <c r="Q80" s="125"/>
      <c r="R80" s="4"/>
      <c r="S80" s="126"/>
      <c r="T80" s="84"/>
      <c r="U80" s="84"/>
    </row>
    <row r="81" spans="1:21" ht="118.5" customHeight="1">
      <c r="A81" s="120"/>
      <c r="B81" s="121"/>
      <c r="C81" s="82"/>
      <c r="D81" s="122"/>
      <c r="E81" s="122"/>
      <c r="F81" s="122"/>
      <c r="G81" s="123"/>
      <c r="H81" s="84"/>
      <c r="I81" s="84"/>
      <c r="J81" s="4"/>
      <c r="K81" s="84"/>
      <c r="L81" s="84"/>
      <c r="M81" s="124"/>
      <c r="N81" s="4"/>
      <c r="O81" s="6"/>
      <c r="P81" s="6"/>
      <c r="Q81" s="125"/>
      <c r="R81" s="4"/>
      <c r="S81" s="126"/>
      <c r="T81" s="84"/>
      <c r="U81" s="84"/>
    </row>
    <row r="82" spans="1:21" ht="118.5" customHeight="1">
      <c r="A82" s="120"/>
      <c r="B82" s="121"/>
      <c r="C82" s="82"/>
      <c r="D82" s="122"/>
      <c r="E82" s="122"/>
      <c r="F82" s="122"/>
      <c r="G82" s="123"/>
      <c r="H82" s="84"/>
      <c r="I82" s="84"/>
      <c r="J82" s="4"/>
      <c r="K82" s="84"/>
      <c r="L82" s="84"/>
      <c r="M82" s="124"/>
      <c r="N82" s="4"/>
      <c r="O82" s="6"/>
      <c r="P82" s="6"/>
      <c r="Q82" s="125"/>
      <c r="R82" s="4"/>
      <c r="S82" s="126"/>
      <c r="T82" s="84"/>
      <c r="U82" s="84"/>
    </row>
    <row r="83" spans="1:21" ht="118.5" customHeight="1">
      <c r="A83" s="120"/>
      <c r="B83" s="121"/>
      <c r="C83" s="82"/>
      <c r="D83" s="122"/>
      <c r="E83" s="122"/>
      <c r="F83" s="122"/>
      <c r="G83" s="123"/>
      <c r="H83" s="84"/>
      <c r="I83" s="84"/>
      <c r="J83" s="4"/>
      <c r="K83" s="84"/>
      <c r="L83" s="84"/>
      <c r="M83" s="124"/>
      <c r="N83" s="4"/>
      <c r="O83" s="6"/>
      <c r="P83" s="6"/>
      <c r="Q83" s="125"/>
      <c r="R83" s="4"/>
      <c r="S83" s="126"/>
      <c r="T83" s="84"/>
      <c r="U83" s="84"/>
    </row>
    <row r="84" spans="1:21" ht="118.5" customHeight="1">
      <c r="A84" s="120"/>
      <c r="B84" s="121"/>
      <c r="C84" s="82"/>
      <c r="D84" s="122"/>
      <c r="E84" s="122"/>
      <c r="F84" s="122"/>
      <c r="G84" s="123"/>
      <c r="H84" s="84"/>
      <c r="I84" s="84"/>
      <c r="J84" s="4"/>
      <c r="K84" s="84"/>
      <c r="L84" s="84"/>
      <c r="M84" s="124"/>
      <c r="N84" s="4"/>
      <c r="O84" s="6"/>
      <c r="P84" s="6"/>
      <c r="Q84" s="125"/>
      <c r="R84" s="4"/>
      <c r="S84" s="126"/>
      <c r="T84" s="84"/>
      <c r="U84" s="84"/>
    </row>
    <row r="85" spans="1:21" ht="118.5" customHeight="1">
      <c r="A85" s="120"/>
      <c r="B85" s="121"/>
      <c r="C85" s="82"/>
      <c r="D85" s="122"/>
      <c r="E85" s="122"/>
      <c r="F85" s="122"/>
      <c r="G85" s="123"/>
      <c r="H85" s="84"/>
      <c r="I85" s="84"/>
      <c r="J85" s="4"/>
      <c r="K85" s="84"/>
      <c r="L85" s="84"/>
      <c r="M85" s="124"/>
      <c r="N85" s="4"/>
      <c r="O85" s="6"/>
      <c r="P85" s="6"/>
      <c r="Q85" s="125"/>
      <c r="R85" s="4"/>
      <c r="S85" s="126"/>
      <c r="T85" s="84"/>
      <c r="U85" s="84"/>
    </row>
    <row r="86" spans="1:21" ht="118.5" customHeight="1">
      <c r="A86" s="120"/>
      <c r="B86" s="121"/>
      <c r="C86" s="82"/>
      <c r="D86" s="122"/>
      <c r="E86" s="122"/>
      <c r="F86" s="122"/>
      <c r="G86" s="123"/>
      <c r="H86" s="84"/>
      <c r="I86" s="84"/>
      <c r="J86" s="4"/>
      <c r="K86" s="84"/>
      <c r="L86" s="84"/>
      <c r="M86" s="124"/>
      <c r="N86" s="4"/>
      <c r="O86" s="6"/>
      <c r="P86" s="6"/>
      <c r="Q86" s="125"/>
      <c r="R86" s="4"/>
      <c r="S86" s="126"/>
      <c r="T86" s="84"/>
      <c r="U86" s="84"/>
    </row>
    <row r="87" spans="1:21" ht="118.5" customHeight="1">
      <c r="A87" s="120"/>
      <c r="B87" s="121"/>
      <c r="C87" s="82"/>
      <c r="D87" s="122"/>
      <c r="E87" s="122"/>
      <c r="F87" s="122"/>
      <c r="G87" s="123"/>
      <c r="H87" s="84"/>
      <c r="I87" s="84"/>
      <c r="J87" s="4"/>
      <c r="K87" s="84"/>
      <c r="L87" s="84"/>
      <c r="M87" s="124"/>
      <c r="N87" s="4"/>
      <c r="O87" s="6"/>
      <c r="P87" s="6"/>
      <c r="Q87" s="125"/>
      <c r="R87" s="4"/>
      <c r="S87" s="126"/>
      <c r="T87" s="84"/>
      <c r="U87" s="84"/>
    </row>
    <row r="88" spans="1:21" ht="118.5" customHeight="1">
      <c r="A88" s="120"/>
      <c r="B88" s="121"/>
      <c r="C88" s="82"/>
      <c r="D88" s="122"/>
      <c r="E88" s="122"/>
      <c r="F88" s="122"/>
      <c r="G88" s="123"/>
      <c r="H88" s="84"/>
      <c r="I88" s="84"/>
      <c r="J88" s="4"/>
      <c r="K88" s="84"/>
      <c r="L88" s="84"/>
      <c r="M88" s="124"/>
      <c r="N88" s="4"/>
      <c r="O88" s="6"/>
      <c r="P88" s="6"/>
      <c r="Q88" s="125"/>
      <c r="R88" s="4"/>
      <c r="S88" s="126"/>
      <c r="T88" s="84"/>
      <c r="U88" s="84"/>
    </row>
    <row r="89" spans="1:21" ht="118.5" customHeight="1">
      <c r="A89" s="120"/>
      <c r="B89" s="121"/>
      <c r="C89" s="82"/>
      <c r="D89" s="122"/>
      <c r="E89" s="122"/>
      <c r="F89" s="122"/>
      <c r="G89" s="123"/>
      <c r="H89" s="84"/>
      <c r="I89" s="84"/>
      <c r="J89" s="4"/>
      <c r="K89" s="84"/>
      <c r="L89" s="84"/>
      <c r="M89" s="124"/>
      <c r="N89" s="4"/>
      <c r="O89" s="6"/>
      <c r="P89" s="6"/>
      <c r="Q89" s="125"/>
      <c r="R89" s="4"/>
      <c r="S89" s="126"/>
      <c r="T89" s="84"/>
      <c r="U89" s="84"/>
    </row>
    <row r="90" spans="1:21" ht="118.5" customHeight="1">
      <c r="A90" s="120"/>
      <c r="B90" s="121"/>
      <c r="C90" s="82"/>
      <c r="D90" s="122"/>
      <c r="E90" s="122"/>
      <c r="F90" s="122"/>
      <c r="G90" s="123"/>
      <c r="H90" s="84"/>
      <c r="I90" s="84"/>
      <c r="J90" s="4"/>
      <c r="K90" s="84"/>
      <c r="L90" s="84"/>
      <c r="M90" s="124"/>
      <c r="N90" s="4"/>
      <c r="O90" s="6"/>
      <c r="P90" s="6"/>
      <c r="Q90" s="125"/>
      <c r="R90" s="4"/>
      <c r="S90" s="126"/>
      <c r="T90" s="84"/>
      <c r="U90" s="84"/>
    </row>
    <row r="91" spans="1:21" ht="118.5" customHeight="1">
      <c r="A91" s="120"/>
      <c r="B91" s="121"/>
      <c r="C91" s="82"/>
      <c r="D91" s="122"/>
      <c r="E91" s="122"/>
      <c r="F91" s="122"/>
      <c r="G91" s="123"/>
      <c r="H91" s="84"/>
      <c r="I91" s="84"/>
      <c r="J91" s="4"/>
      <c r="K91" s="84"/>
      <c r="L91" s="84"/>
      <c r="M91" s="124"/>
      <c r="N91" s="4"/>
      <c r="O91" s="6"/>
      <c r="P91" s="6"/>
      <c r="Q91" s="125"/>
      <c r="R91" s="4"/>
      <c r="S91" s="126"/>
      <c r="T91" s="84"/>
      <c r="U91" s="84"/>
    </row>
    <row r="92" spans="1:21" ht="118.5" customHeight="1">
      <c r="A92" s="120"/>
      <c r="B92" s="121"/>
      <c r="C92" s="82"/>
      <c r="D92" s="122"/>
      <c r="E92" s="122"/>
      <c r="F92" s="122"/>
      <c r="G92" s="123"/>
      <c r="H92" s="84"/>
      <c r="I92" s="84"/>
      <c r="J92" s="4"/>
      <c r="K92" s="84"/>
      <c r="L92" s="84"/>
      <c r="M92" s="124"/>
      <c r="N92" s="4"/>
      <c r="O92" s="6"/>
      <c r="P92" s="6"/>
      <c r="Q92" s="125"/>
      <c r="R92" s="4"/>
      <c r="S92" s="126"/>
      <c r="T92" s="84"/>
      <c r="U92" s="84"/>
    </row>
    <row r="93" spans="1:21" ht="118.5" customHeight="1">
      <c r="A93" s="120"/>
      <c r="B93" s="121"/>
      <c r="C93" s="82"/>
      <c r="D93" s="122"/>
      <c r="E93" s="122"/>
      <c r="F93" s="122"/>
      <c r="G93" s="123"/>
      <c r="H93" s="84"/>
      <c r="I93" s="84"/>
      <c r="J93" s="4"/>
      <c r="K93" s="84"/>
      <c r="L93" s="84"/>
      <c r="M93" s="124"/>
      <c r="N93" s="4"/>
      <c r="O93" s="6"/>
      <c r="P93" s="6"/>
      <c r="Q93" s="125"/>
      <c r="R93" s="4"/>
      <c r="S93" s="126"/>
      <c r="T93" s="84"/>
      <c r="U93" s="84"/>
    </row>
    <row r="94" spans="1:21" ht="118.5" customHeight="1">
      <c r="A94" s="120"/>
      <c r="B94" s="121"/>
      <c r="C94" s="82"/>
      <c r="D94" s="122"/>
      <c r="E94" s="122"/>
      <c r="F94" s="122"/>
      <c r="G94" s="123"/>
      <c r="H94" s="84"/>
      <c r="I94" s="84"/>
      <c r="J94" s="4"/>
      <c r="K94" s="84"/>
      <c r="L94" s="84"/>
      <c r="M94" s="124"/>
      <c r="N94" s="4"/>
      <c r="O94" s="6"/>
      <c r="P94" s="6"/>
      <c r="Q94" s="125"/>
      <c r="R94" s="4"/>
      <c r="S94" s="126"/>
      <c r="T94" s="84"/>
      <c r="U94" s="84"/>
    </row>
    <row r="95" spans="1:21" ht="118.5" customHeight="1">
      <c r="A95" s="120"/>
      <c r="B95" s="121"/>
      <c r="C95" s="82"/>
      <c r="D95" s="122"/>
      <c r="E95" s="122"/>
      <c r="F95" s="122"/>
      <c r="G95" s="123"/>
      <c r="H95" s="84"/>
      <c r="I95" s="84"/>
      <c r="J95" s="4"/>
      <c r="K95" s="84"/>
      <c r="L95" s="84"/>
      <c r="M95" s="124"/>
      <c r="N95" s="4"/>
      <c r="O95" s="6"/>
      <c r="P95" s="6"/>
      <c r="Q95" s="125"/>
      <c r="R95" s="4"/>
      <c r="S95" s="126"/>
      <c r="T95" s="84"/>
      <c r="U95" s="84"/>
    </row>
    <row r="96" spans="1:21" ht="118.5" customHeight="1">
      <c r="A96" s="120"/>
      <c r="B96" s="121"/>
      <c r="C96" s="82"/>
      <c r="D96" s="122"/>
      <c r="E96" s="122"/>
      <c r="F96" s="122"/>
      <c r="G96" s="123"/>
      <c r="H96" s="84"/>
      <c r="I96" s="84"/>
      <c r="J96" s="4"/>
      <c r="K96" s="84"/>
      <c r="L96" s="84"/>
      <c r="M96" s="124"/>
      <c r="N96" s="4"/>
      <c r="O96" s="6"/>
      <c r="P96" s="6"/>
      <c r="Q96" s="125"/>
      <c r="R96" s="4"/>
      <c r="S96" s="126"/>
      <c r="T96" s="84"/>
      <c r="U96" s="84"/>
    </row>
    <row r="97" spans="1:21" ht="118.5" customHeight="1">
      <c r="A97" s="120"/>
      <c r="B97" s="121"/>
      <c r="C97" s="82"/>
      <c r="D97" s="122"/>
      <c r="E97" s="122"/>
      <c r="F97" s="122"/>
      <c r="G97" s="123"/>
      <c r="H97" s="84"/>
      <c r="I97" s="84"/>
      <c r="J97" s="4"/>
      <c r="K97" s="84"/>
      <c r="L97" s="84"/>
      <c r="M97" s="124"/>
      <c r="N97" s="4"/>
      <c r="O97" s="6"/>
      <c r="P97" s="6"/>
      <c r="Q97" s="125"/>
      <c r="R97" s="4"/>
      <c r="S97" s="126"/>
      <c r="T97" s="84"/>
      <c r="U97" s="84"/>
    </row>
    <row r="98" spans="1:21" ht="118.5" customHeight="1">
      <c r="A98" s="120"/>
      <c r="B98" s="121"/>
      <c r="C98" s="82"/>
      <c r="D98" s="122"/>
      <c r="E98" s="122"/>
      <c r="F98" s="122"/>
      <c r="G98" s="123"/>
      <c r="H98" s="84"/>
      <c r="I98" s="84"/>
      <c r="J98" s="4"/>
      <c r="K98" s="84"/>
      <c r="L98" s="84"/>
      <c r="M98" s="124"/>
      <c r="N98" s="4"/>
      <c r="O98" s="6"/>
      <c r="P98" s="6"/>
      <c r="Q98" s="125"/>
      <c r="R98" s="4"/>
      <c r="S98" s="126"/>
      <c r="T98" s="84"/>
      <c r="U98" s="84"/>
    </row>
    <row r="99" spans="1:21" ht="118.5" customHeight="1">
      <c r="A99" s="120"/>
      <c r="B99" s="121"/>
      <c r="C99" s="82"/>
      <c r="D99" s="122"/>
      <c r="E99" s="122"/>
      <c r="F99" s="122"/>
      <c r="G99" s="123"/>
      <c r="H99" s="84"/>
      <c r="I99" s="84"/>
      <c r="J99" s="4"/>
      <c r="K99" s="84"/>
      <c r="L99" s="84"/>
      <c r="M99" s="124"/>
      <c r="N99" s="4"/>
      <c r="O99" s="6"/>
      <c r="P99" s="6"/>
      <c r="Q99" s="125"/>
      <c r="R99" s="4"/>
      <c r="S99" s="126"/>
      <c r="T99" s="84"/>
      <c r="U99" s="84"/>
    </row>
    <row r="100" spans="1:21" ht="118.5" customHeight="1">
      <c r="A100" s="120"/>
      <c r="B100" s="121"/>
      <c r="C100" s="82"/>
      <c r="D100" s="122"/>
      <c r="E100" s="122"/>
      <c r="F100" s="122"/>
      <c r="G100" s="123"/>
      <c r="H100" s="84"/>
      <c r="I100" s="84"/>
      <c r="J100" s="4"/>
      <c r="K100" s="84"/>
      <c r="L100" s="84"/>
      <c r="M100" s="124"/>
      <c r="N100" s="4"/>
      <c r="O100" s="6"/>
      <c r="P100" s="6"/>
      <c r="Q100" s="125"/>
      <c r="R100" s="4"/>
      <c r="S100" s="126"/>
      <c r="T100" s="84"/>
      <c r="U100" s="84"/>
    </row>
    <row r="101" spans="1:21" ht="118.5" customHeight="1">
      <c r="A101" s="120"/>
      <c r="B101" s="121"/>
      <c r="C101" s="82"/>
      <c r="D101" s="122"/>
      <c r="E101" s="122"/>
      <c r="F101" s="122"/>
      <c r="G101" s="123"/>
      <c r="H101" s="84"/>
      <c r="I101" s="84"/>
      <c r="J101" s="4"/>
      <c r="K101" s="84"/>
      <c r="L101" s="84"/>
      <c r="M101" s="124"/>
      <c r="N101" s="4"/>
      <c r="O101" s="6"/>
      <c r="P101" s="6"/>
      <c r="Q101" s="125"/>
      <c r="R101" s="4"/>
      <c r="S101" s="126"/>
      <c r="T101" s="84"/>
      <c r="U101" s="84"/>
    </row>
    <row r="102" spans="1:21" ht="118.5" customHeight="1">
      <c r="A102" s="120"/>
      <c r="B102" s="121"/>
      <c r="C102" s="82"/>
      <c r="D102" s="122"/>
      <c r="E102" s="122"/>
      <c r="F102" s="122"/>
      <c r="G102" s="123"/>
      <c r="H102" s="84"/>
      <c r="I102" s="84"/>
      <c r="J102" s="4"/>
      <c r="K102" s="84"/>
      <c r="L102" s="84"/>
      <c r="M102" s="124"/>
      <c r="N102" s="4"/>
      <c r="O102" s="6"/>
      <c r="P102" s="6"/>
      <c r="Q102" s="125"/>
      <c r="R102" s="4"/>
      <c r="S102" s="126"/>
      <c r="T102" s="84"/>
      <c r="U102" s="84"/>
    </row>
    <row r="103" spans="1:21" ht="118.5" customHeight="1">
      <c r="A103" s="120"/>
      <c r="B103" s="121"/>
      <c r="C103" s="82"/>
      <c r="D103" s="122"/>
      <c r="E103" s="122"/>
      <c r="F103" s="122"/>
      <c r="G103" s="123"/>
      <c r="H103" s="84"/>
      <c r="I103" s="84"/>
      <c r="J103" s="4"/>
      <c r="K103" s="84"/>
      <c r="L103" s="84"/>
      <c r="M103" s="124"/>
      <c r="N103" s="4"/>
      <c r="O103" s="6"/>
      <c r="P103" s="6"/>
      <c r="Q103" s="125"/>
      <c r="R103" s="4"/>
      <c r="S103" s="126"/>
      <c r="T103" s="84"/>
      <c r="U103" s="84"/>
    </row>
    <row r="104" spans="1:21" ht="118.5" customHeight="1">
      <c r="A104" s="120"/>
      <c r="B104" s="121"/>
      <c r="C104" s="82"/>
      <c r="D104" s="122"/>
      <c r="E104" s="122"/>
      <c r="F104" s="122"/>
      <c r="G104" s="123"/>
      <c r="H104" s="84"/>
      <c r="I104" s="84"/>
      <c r="J104" s="4"/>
      <c r="K104" s="84"/>
      <c r="L104" s="84"/>
      <c r="M104" s="124"/>
      <c r="N104" s="4"/>
      <c r="O104" s="6"/>
      <c r="P104" s="6"/>
      <c r="Q104" s="125"/>
      <c r="R104" s="4"/>
      <c r="S104" s="126"/>
      <c r="T104" s="84"/>
      <c r="U104" s="84"/>
    </row>
    <row r="105" spans="1:21" ht="118.5" customHeight="1">
      <c r="A105" s="120"/>
      <c r="B105" s="121"/>
      <c r="C105" s="82"/>
      <c r="D105" s="122"/>
      <c r="E105" s="122"/>
      <c r="F105" s="122"/>
      <c r="G105" s="123"/>
      <c r="H105" s="84"/>
      <c r="I105" s="84"/>
      <c r="J105" s="4"/>
      <c r="K105" s="84"/>
      <c r="L105" s="84"/>
      <c r="M105" s="124"/>
      <c r="N105" s="4"/>
      <c r="O105" s="6"/>
      <c r="P105" s="6"/>
      <c r="Q105" s="125"/>
      <c r="R105" s="4"/>
      <c r="S105" s="126"/>
      <c r="T105" s="84"/>
      <c r="U105" s="84"/>
    </row>
    <row r="106" spans="1:21" ht="118.5" customHeight="1">
      <c r="A106" s="120"/>
      <c r="B106" s="121"/>
      <c r="C106" s="82"/>
      <c r="D106" s="122"/>
      <c r="E106" s="122"/>
      <c r="F106" s="122"/>
      <c r="G106" s="123"/>
      <c r="H106" s="84"/>
      <c r="I106" s="84"/>
      <c r="J106" s="4"/>
      <c r="K106" s="84"/>
      <c r="L106" s="84"/>
      <c r="M106" s="124"/>
      <c r="N106" s="4"/>
      <c r="O106" s="6"/>
      <c r="P106" s="6"/>
      <c r="Q106" s="125"/>
      <c r="R106" s="4"/>
      <c r="S106" s="126"/>
      <c r="T106" s="84"/>
      <c r="U106" s="84"/>
    </row>
    <row r="107" spans="1:21" ht="118.5" customHeight="1">
      <c r="A107" s="120"/>
      <c r="B107" s="121"/>
      <c r="C107" s="82"/>
      <c r="D107" s="122"/>
      <c r="E107" s="122"/>
      <c r="F107" s="122"/>
      <c r="G107" s="123"/>
      <c r="H107" s="84"/>
      <c r="I107" s="84"/>
      <c r="J107" s="4"/>
      <c r="K107" s="84"/>
      <c r="L107" s="84"/>
      <c r="M107" s="124"/>
      <c r="N107" s="4"/>
      <c r="O107" s="6"/>
      <c r="P107" s="6"/>
      <c r="Q107" s="125"/>
      <c r="R107" s="4"/>
      <c r="S107" s="126"/>
      <c r="T107" s="84"/>
      <c r="U107" s="84"/>
    </row>
    <row r="108" spans="1:21" ht="118.5" customHeight="1">
      <c r="A108" s="120"/>
      <c r="B108" s="121"/>
      <c r="C108" s="82"/>
      <c r="D108" s="122"/>
      <c r="E108" s="122"/>
      <c r="F108" s="122"/>
      <c r="G108" s="123"/>
      <c r="H108" s="84"/>
      <c r="I108" s="84"/>
      <c r="J108" s="4"/>
      <c r="K108" s="84"/>
      <c r="L108" s="84"/>
      <c r="M108" s="124"/>
      <c r="N108" s="4"/>
      <c r="O108" s="6"/>
      <c r="P108" s="6"/>
      <c r="Q108" s="125"/>
      <c r="R108" s="4"/>
      <c r="S108" s="126"/>
      <c r="T108" s="84"/>
      <c r="U108" s="84"/>
    </row>
    <row r="109" spans="1:21" ht="118.5" customHeight="1">
      <c r="A109" s="120"/>
      <c r="B109" s="121"/>
      <c r="C109" s="82"/>
      <c r="D109" s="122"/>
      <c r="E109" s="122"/>
      <c r="F109" s="122"/>
      <c r="G109" s="123"/>
      <c r="H109" s="84"/>
      <c r="I109" s="84"/>
      <c r="J109" s="4"/>
      <c r="K109" s="84"/>
      <c r="L109" s="84"/>
      <c r="M109" s="124"/>
      <c r="N109" s="4"/>
      <c r="O109" s="6"/>
      <c r="P109" s="6"/>
      <c r="Q109" s="125"/>
      <c r="R109" s="4"/>
      <c r="S109" s="126"/>
      <c r="T109" s="84"/>
      <c r="U109" s="84"/>
    </row>
    <row r="110" spans="1:21" ht="118.5" customHeight="1">
      <c r="A110" s="120"/>
      <c r="B110" s="121"/>
      <c r="C110" s="82"/>
      <c r="D110" s="122"/>
      <c r="E110" s="122"/>
      <c r="F110" s="122"/>
      <c r="G110" s="123"/>
      <c r="H110" s="84"/>
      <c r="I110" s="84"/>
      <c r="J110" s="4"/>
      <c r="K110" s="84"/>
      <c r="L110" s="84"/>
      <c r="M110" s="124"/>
      <c r="N110" s="4"/>
      <c r="O110" s="6"/>
      <c r="P110" s="6"/>
      <c r="Q110" s="125"/>
      <c r="R110" s="4"/>
      <c r="S110" s="126"/>
      <c r="T110" s="84"/>
      <c r="U110" s="84"/>
    </row>
    <row r="111" spans="1:21" ht="118.5" customHeight="1">
      <c r="A111" s="120"/>
      <c r="B111" s="121"/>
      <c r="C111" s="82"/>
      <c r="D111" s="122"/>
      <c r="E111" s="122"/>
      <c r="F111" s="122"/>
      <c r="G111" s="123"/>
      <c r="H111" s="84"/>
      <c r="I111" s="84"/>
      <c r="J111" s="4"/>
      <c r="K111" s="84"/>
      <c r="L111" s="84"/>
      <c r="M111" s="124"/>
      <c r="N111" s="4"/>
      <c r="O111" s="6"/>
      <c r="P111" s="6"/>
      <c r="Q111" s="125"/>
      <c r="R111" s="4"/>
      <c r="S111" s="126"/>
      <c r="T111" s="84"/>
      <c r="U111" s="84"/>
    </row>
    <row r="112" spans="1:21" ht="118.5" customHeight="1">
      <c r="A112" s="120"/>
      <c r="B112" s="121"/>
      <c r="C112" s="82"/>
      <c r="D112" s="122"/>
      <c r="E112" s="122"/>
      <c r="F112" s="122"/>
      <c r="G112" s="123"/>
      <c r="H112" s="84"/>
      <c r="I112" s="84"/>
      <c r="J112" s="4"/>
      <c r="K112" s="84"/>
      <c r="L112" s="84"/>
      <c r="M112" s="124"/>
      <c r="N112" s="4"/>
      <c r="O112" s="6"/>
      <c r="P112" s="6"/>
      <c r="Q112" s="125"/>
      <c r="R112" s="4"/>
      <c r="S112" s="126"/>
      <c r="T112" s="84"/>
      <c r="U112" s="84"/>
    </row>
    <row r="113" spans="1:21" ht="118.5" customHeight="1">
      <c r="A113" s="120"/>
      <c r="B113" s="121"/>
      <c r="C113" s="82"/>
      <c r="D113" s="122"/>
      <c r="E113" s="122"/>
      <c r="F113" s="122"/>
      <c r="G113" s="123"/>
      <c r="H113" s="84"/>
      <c r="I113" s="84"/>
      <c r="J113" s="4"/>
      <c r="K113" s="84"/>
      <c r="L113" s="84"/>
      <c r="M113" s="124"/>
      <c r="N113" s="4"/>
      <c r="O113" s="6"/>
      <c r="P113" s="6"/>
      <c r="Q113" s="125"/>
      <c r="R113" s="4"/>
      <c r="S113" s="126"/>
      <c r="T113" s="84"/>
      <c r="U113" s="84"/>
    </row>
    <row r="114" spans="1:21" ht="118.5" customHeight="1">
      <c r="A114" s="120"/>
      <c r="B114" s="121"/>
      <c r="C114" s="82"/>
      <c r="D114" s="122"/>
      <c r="E114" s="122"/>
      <c r="F114" s="122"/>
      <c r="G114" s="123"/>
      <c r="H114" s="84"/>
      <c r="I114" s="84"/>
      <c r="J114" s="4"/>
      <c r="K114" s="84"/>
      <c r="L114" s="84"/>
      <c r="M114" s="124"/>
      <c r="N114" s="4"/>
      <c r="O114" s="6"/>
      <c r="P114" s="6"/>
      <c r="Q114" s="125"/>
      <c r="R114" s="4"/>
      <c r="S114" s="126"/>
      <c r="T114" s="84"/>
      <c r="U114" s="84"/>
    </row>
    <row r="115" spans="1:21" ht="118.5" customHeight="1">
      <c r="A115" s="120"/>
      <c r="B115" s="121"/>
      <c r="C115" s="82"/>
      <c r="D115" s="122"/>
      <c r="E115" s="122"/>
      <c r="F115" s="122"/>
      <c r="G115" s="123"/>
      <c r="H115" s="84"/>
      <c r="I115" s="84"/>
      <c r="J115" s="4"/>
      <c r="K115" s="84"/>
      <c r="L115" s="84"/>
      <c r="M115" s="124"/>
      <c r="N115" s="4"/>
      <c r="O115" s="6"/>
      <c r="P115" s="6"/>
      <c r="Q115" s="125"/>
      <c r="R115" s="4"/>
      <c r="S115" s="126"/>
      <c r="T115" s="84"/>
      <c r="U115" s="84"/>
    </row>
    <row r="116" spans="1:21" ht="118.5" customHeight="1">
      <c r="A116" s="120"/>
      <c r="B116" s="121"/>
      <c r="C116" s="82"/>
      <c r="D116" s="122"/>
      <c r="E116" s="122"/>
      <c r="F116" s="122"/>
      <c r="G116" s="123"/>
      <c r="H116" s="84"/>
      <c r="I116" s="84"/>
      <c r="J116" s="4"/>
      <c r="K116" s="84"/>
      <c r="L116" s="84"/>
      <c r="M116" s="124"/>
      <c r="N116" s="4"/>
      <c r="O116" s="6"/>
      <c r="P116" s="6"/>
      <c r="Q116" s="125"/>
      <c r="R116" s="4"/>
      <c r="S116" s="126"/>
      <c r="T116" s="84"/>
      <c r="U116" s="84"/>
    </row>
    <row r="117" spans="1:21" ht="118.5" customHeight="1">
      <c r="A117" s="120"/>
      <c r="B117" s="121"/>
      <c r="C117" s="82"/>
      <c r="D117" s="122"/>
      <c r="E117" s="122"/>
      <c r="F117" s="122"/>
      <c r="G117" s="123"/>
      <c r="H117" s="84"/>
      <c r="I117" s="84"/>
      <c r="J117" s="4"/>
      <c r="K117" s="84"/>
      <c r="L117" s="84"/>
      <c r="M117" s="124"/>
      <c r="N117" s="4"/>
      <c r="O117" s="6"/>
      <c r="P117" s="6"/>
      <c r="Q117" s="125"/>
      <c r="R117" s="4"/>
      <c r="S117" s="126"/>
      <c r="T117" s="84"/>
      <c r="U117" s="84"/>
    </row>
    <row r="118" spans="1:21" ht="118.5" customHeight="1">
      <c r="A118" s="120"/>
      <c r="B118" s="121"/>
      <c r="C118" s="82"/>
      <c r="D118" s="122"/>
      <c r="E118" s="122"/>
      <c r="F118" s="122"/>
      <c r="G118" s="123"/>
      <c r="H118" s="84"/>
      <c r="I118" s="84"/>
      <c r="J118" s="4"/>
      <c r="K118" s="84"/>
      <c r="L118" s="84"/>
      <c r="M118" s="124"/>
      <c r="N118" s="4"/>
      <c r="O118" s="6"/>
      <c r="P118" s="6"/>
      <c r="Q118" s="125"/>
      <c r="R118" s="4"/>
      <c r="S118" s="126"/>
      <c r="T118" s="84"/>
      <c r="U118" s="84"/>
    </row>
    <row r="119" spans="1:21" ht="118.5" customHeight="1">
      <c r="A119" s="120"/>
      <c r="B119" s="121"/>
      <c r="C119" s="82"/>
      <c r="D119" s="122"/>
      <c r="E119" s="122"/>
      <c r="F119" s="122"/>
      <c r="G119" s="123"/>
      <c r="H119" s="84"/>
      <c r="I119" s="84"/>
      <c r="J119" s="4"/>
      <c r="K119" s="84"/>
      <c r="L119" s="84"/>
      <c r="M119" s="124"/>
      <c r="N119" s="4"/>
      <c r="O119" s="6"/>
      <c r="P119" s="6"/>
      <c r="Q119" s="125"/>
      <c r="R119" s="4"/>
      <c r="S119" s="126"/>
      <c r="T119" s="84"/>
      <c r="U119" s="84"/>
    </row>
    <row r="120" spans="1:21" ht="118.5" customHeight="1">
      <c r="A120" s="120"/>
      <c r="B120" s="121"/>
      <c r="C120" s="82"/>
      <c r="D120" s="122"/>
      <c r="E120" s="122"/>
      <c r="F120" s="122"/>
      <c r="G120" s="123"/>
      <c r="H120" s="84"/>
      <c r="I120" s="84"/>
      <c r="J120" s="4"/>
      <c r="K120" s="84"/>
      <c r="L120" s="84"/>
      <c r="M120" s="124"/>
      <c r="N120" s="4"/>
      <c r="O120" s="6"/>
      <c r="P120" s="6"/>
      <c r="Q120" s="125"/>
      <c r="R120" s="4"/>
      <c r="S120" s="126"/>
      <c r="T120" s="84"/>
      <c r="U120" s="84"/>
    </row>
    <row r="121" spans="1:21" ht="118.5" customHeight="1">
      <c r="A121" s="120"/>
      <c r="B121" s="121"/>
      <c r="C121" s="82"/>
      <c r="D121" s="122"/>
      <c r="E121" s="122"/>
      <c r="F121" s="122"/>
      <c r="G121" s="123"/>
      <c r="H121" s="84"/>
      <c r="I121" s="84"/>
      <c r="J121" s="4"/>
      <c r="K121" s="84"/>
      <c r="L121" s="84"/>
      <c r="M121" s="124"/>
      <c r="N121" s="4"/>
      <c r="O121" s="6"/>
      <c r="P121" s="6"/>
      <c r="Q121" s="125"/>
      <c r="R121" s="4"/>
      <c r="S121" s="126"/>
      <c r="T121" s="84"/>
      <c r="U121" s="84"/>
    </row>
    <row r="122" spans="1:21" ht="118.5" customHeight="1">
      <c r="A122" s="120"/>
      <c r="B122" s="121"/>
      <c r="C122" s="82"/>
      <c r="D122" s="122"/>
      <c r="E122" s="122"/>
      <c r="F122" s="122"/>
      <c r="G122" s="123"/>
      <c r="H122" s="84"/>
      <c r="I122" s="84"/>
      <c r="J122" s="4"/>
      <c r="K122" s="84"/>
      <c r="L122" s="84"/>
      <c r="M122" s="124"/>
      <c r="N122" s="4"/>
      <c r="O122" s="6"/>
      <c r="P122" s="6"/>
      <c r="Q122" s="125"/>
      <c r="R122" s="4"/>
      <c r="S122" s="126"/>
      <c r="T122" s="84"/>
      <c r="U122" s="84"/>
    </row>
    <row r="123" spans="1:21" ht="118.5" customHeight="1">
      <c r="A123" s="120"/>
      <c r="B123" s="121"/>
      <c r="C123" s="82"/>
      <c r="D123" s="122"/>
      <c r="E123" s="122"/>
      <c r="F123" s="122"/>
      <c r="G123" s="123"/>
      <c r="H123" s="84"/>
      <c r="I123" s="84"/>
      <c r="J123" s="4"/>
      <c r="K123" s="84"/>
      <c r="L123" s="84"/>
      <c r="M123" s="124"/>
      <c r="N123" s="4"/>
      <c r="O123" s="6"/>
      <c r="P123" s="6"/>
      <c r="Q123" s="125"/>
      <c r="R123" s="4"/>
      <c r="S123" s="126"/>
      <c r="T123" s="84"/>
      <c r="U123" s="84"/>
    </row>
    <row r="124" spans="1:21" ht="118.5" customHeight="1">
      <c r="A124" s="120"/>
      <c r="B124" s="121"/>
      <c r="C124" s="82"/>
      <c r="D124" s="122"/>
      <c r="E124" s="122"/>
      <c r="F124" s="122"/>
      <c r="G124" s="123"/>
      <c r="H124" s="84"/>
      <c r="I124" s="84"/>
      <c r="J124" s="4"/>
      <c r="K124" s="84"/>
      <c r="L124" s="84"/>
      <c r="M124" s="124"/>
      <c r="N124" s="4"/>
      <c r="O124" s="6"/>
      <c r="P124" s="6"/>
      <c r="Q124" s="125"/>
      <c r="R124" s="4"/>
      <c r="S124" s="126"/>
      <c r="T124" s="84"/>
      <c r="U124" s="84"/>
    </row>
    <row r="125" spans="1:21" ht="118.5" customHeight="1">
      <c r="A125" s="120"/>
      <c r="B125" s="121"/>
      <c r="C125" s="82"/>
      <c r="D125" s="122"/>
      <c r="E125" s="122"/>
      <c r="F125" s="122"/>
      <c r="G125" s="123"/>
      <c r="H125" s="84"/>
      <c r="I125" s="84"/>
      <c r="J125" s="4"/>
      <c r="K125" s="84"/>
      <c r="L125" s="84"/>
      <c r="M125" s="124"/>
      <c r="N125" s="4"/>
      <c r="O125" s="6"/>
      <c r="P125" s="6"/>
      <c r="Q125" s="125"/>
      <c r="R125" s="4"/>
      <c r="S125" s="126"/>
      <c r="T125" s="84"/>
      <c r="U125" s="84"/>
    </row>
    <row r="126" spans="1:21" ht="118.5" customHeight="1">
      <c r="A126" s="120"/>
      <c r="B126" s="121"/>
      <c r="C126" s="82"/>
      <c r="D126" s="122"/>
      <c r="E126" s="122"/>
      <c r="F126" s="122"/>
      <c r="G126" s="123"/>
      <c r="H126" s="84"/>
      <c r="I126" s="84"/>
      <c r="J126" s="4"/>
      <c r="K126" s="84"/>
      <c r="L126" s="84"/>
      <c r="M126" s="124"/>
      <c r="N126" s="4"/>
      <c r="O126" s="6"/>
      <c r="P126" s="6"/>
      <c r="Q126" s="125"/>
      <c r="R126" s="4"/>
      <c r="S126" s="126"/>
      <c r="T126" s="84"/>
      <c r="U126" s="84"/>
    </row>
    <row r="127" spans="1:21" ht="118.5" customHeight="1">
      <c r="A127" s="120"/>
      <c r="B127" s="121"/>
      <c r="C127" s="82"/>
      <c r="D127" s="122"/>
      <c r="E127" s="122"/>
      <c r="F127" s="122"/>
      <c r="G127" s="123"/>
      <c r="H127" s="84"/>
      <c r="I127" s="84"/>
      <c r="J127" s="4"/>
      <c r="K127" s="84"/>
      <c r="L127" s="84"/>
      <c r="M127" s="124"/>
      <c r="N127" s="4"/>
      <c r="O127" s="6"/>
      <c r="P127" s="6"/>
      <c r="Q127" s="125"/>
      <c r="R127" s="4"/>
      <c r="S127" s="126"/>
      <c r="T127" s="84"/>
      <c r="U127" s="84"/>
    </row>
    <row r="128" spans="1:21" ht="118.5" customHeight="1">
      <c r="A128" s="120"/>
      <c r="B128" s="121"/>
      <c r="C128" s="82"/>
      <c r="D128" s="122"/>
      <c r="E128" s="122"/>
      <c r="F128" s="122"/>
      <c r="G128" s="123"/>
      <c r="H128" s="84"/>
      <c r="I128" s="84"/>
      <c r="J128" s="4"/>
      <c r="K128" s="84"/>
      <c r="L128" s="84"/>
      <c r="M128" s="124"/>
      <c r="N128" s="4"/>
      <c r="O128" s="6"/>
      <c r="P128" s="6"/>
      <c r="Q128" s="125"/>
      <c r="R128" s="4"/>
      <c r="S128" s="126"/>
      <c r="T128" s="84"/>
      <c r="U128" s="84"/>
    </row>
    <row r="129" spans="1:21" ht="118.5" customHeight="1">
      <c r="A129" s="120"/>
      <c r="B129" s="121"/>
      <c r="C129" s="82"/>
      <c r="D129" s="122"/>
      <c r="E129" s="122"/>
      <c r="F129" s="122"/>
      <c r="G129" s="123"/>
      <c r="H129" s="84"/>
      <c r="I129" s="84"/>
      <c r="J129" s="4"/>
      <c r="K129" s="84"/>
      <c r="L129" s="84"/>
      <c r="M129" s="124"/>
      <c r="N129" s="4"/>
      <c r="O129" s="6"/>
      <c r="P129" s="6"/>
      <c r="Q129" s="125"/>
      <c r="R129" s="4"/>
      <c r="S129" s="126"/>
      <c r="T129" s="84"/>
      <c r="U129" s="84"/>
    </row>
    <row r="130" spans="1:21" ht="118.5" customHeight="1">
      <c r="A130" s="120"/>
      <c r="B130" s="121"/>
      <c r="C130" s="82"/>
      <c r="D130" s="122"/>
      <c r="E130" s="122"/>
      <c r="F130" s="122"/>
      <c r="G130" s="123"/>
      <c r="H130" s="84"/>
      <c r="I130" s="84"/>
      <c r="J130" s="4"/>
      <c r="K130" s="84"/>
      <c r="L130" s="84"/>
      <c r="M130" s="124"/>
      <c r="N130" s="4"/>
      <c r="O130" s="6"/>
      <c r="P130" s="6"/>
      <c r="Q130" s="125"/>
      <c r="R130" s="4"/>
      <c r="S130" s="126"/>
      <c r="T130" s="84"/>
      <c r="U130" s="84"/>
    </row>
    <row r="131" spans="1:21" ht="118.5" customHeight="1">
      <c r="A131" s="120"/>
      <c r="B131" s="121"/>
      <c r="C131" s="82"/>
      <c r="D131" s="122"/>
      <c r="E131" s="122"/>
      <c r="F131" s="122"/>
      <c r="G131" s="123"/>
      <c r="H131" s="84"/>
      <c r="I131" s="84"/>
      <c r="J131" s="4"/>
      <c r="K131" s="84"/>
      <c r="L131" s="84"/>
      <c r="M131" s="124"/>
      <c r="N131" s="4"/>
      <c r="O131" s="6"/>
      <c r="P131" s="6"/>
      <c r="Q131" s="125"/>
      <c r="R131" s="4"/>
      <c r="S131" s="126"/>
      <c r="T131" s="84"/>
      <c r="U131" s="84"/>
    </row>
    <row r="132" spans="1:21" ht="118.5" customHeight="1">
      <c r="A132" s="120"/>
      <c r="B132" s="121"/>
      <c r="C132" s="82"/>
      <c r="D132" s="122"/>
      <c r="E132" s="122"/>
      <c r="F132" s="122"/>
      <c r="G132" s="123"/>
      <c r="H132" s="84"/>
      <c r="I132" s="84"/>
      <c r="J132" s="4"/>
      <c r="K132" s="84"/>
      <c r="L132" s="84"/>
      <c r="M132" s="124"/>
      <c r="N132" s="4"/>
      <c r="O132" s="6"/>
      <c r="P132" s="6"/>
      <c r="Q132" s="125"/>
      <c r="R132" s="4"/>
      <c r="S132" s="126"/>
      <c r="T132" s="84"/>
      <c r="U132" s="84"/>
    </row>
    <row r="133" spans="1:21" ht="118.5" customHeight="1">
      <c r="A133" s="120"/>
      <c r="B133" s="121"/>
      <c r="C133" s="82"/>
      <c r="D133" s="122"/>
      <c r="E133" s="122"/>
      <c r="F133" s="122"/>
      <c r="G133" s="123"/>
      <c r="H133" s="84"/>
      <c r="I133" s="84"/>
      <c r="J133" s="4"/>
      <c r="K133" s="84"/>
      <c r="L133" s="84"/>
      <c r="M133" s="124"/>
      <c r="N133" s="4"/>
      <c r="O133" s="6"/>
      <c r="P133" s="6"/>
      <c r="Q133" s="125"/>
      <c r="R133" s="4"/>
      <c r="S133" s="126"/>
      <c r="T133" s="84"/>
      <c r="U133" s="84"/>
    </row>
    <row r="134" spans="1:21" ht="118.5" customHeight="1">
      <c r="A134" s="120"/>
      <c r="B134" s="121"/>
      <c r="C134" s="82"/>
      <c r="D134" s="122"/>
      <c r="E134" s="122"/>
      <c r="F134" s="122"/>
      <c r="G134" s="123"/>
      <c r="H134" s="84"/>
      <c r="I134" s="84"/>
      <c r="J134" s="4"/>
      <c r="K134" s="84"/>
      <c r="L134" s="84"/>
      <c r="M134" s="124"/>
      <c r="N134" s="4"/>
      <c r="O134" s="6"/>
      <c r="P134" s="6"/>
      <c r="Q134" s="125"/>
      <c r="R134" s="4"/>
      <c r="S134" s="126"/>
      <c r="T134" s="84"/>
      <c r="U134" s="84"/>
    </row>
    <row r="135" spans="1:21" ht="118.5" customHeight="1">
      <c r="A135" s="120"/>
      <c r="B135" s="121"/>
      <c r="C135" s="82"/>
      <c r="D135" s="122"/>
      <c r="E135" s="122"/>
      <c r="F135" s="122"/>
      <c r="G135" s="123"/>
      <c r="H135" s="84"/>
      <c r="I135" s="84"/>
      <c r="J135" s="4"/>
      <c r="K135" s="84"/>
      <c r="L135" s="84"/>
      <c r="M135" s="124"/>
      <c r="N135" s="4"/>
      <c r="O135" s="6"/>
      <c r="P135" s="6"/>
      <c r="Q135" s="125"/>
      <c r="R135" s="4"/>
      <c r="S135" s="126"/>
      <c r="T135" s="84"/>
      <c r="U135" s="84"/>
    </row>
    <row r="136" spans="1:21" ht="118.5" customHeight="1">
      <c r="A136" s="120"/>
      <c r="B136" s="121"/>
      <c r="C136" s="82"/>
      <c r="D136" s="122"/>
      <c r="E136" s="122"/>
      <c r="F136" s="122"/>
      <c r="G136" s="123"/>
      <c r="H136" s="84"/>
      <c r="I136" s="84"/>
      <c r="J136" s="4"/>
      <c r="K136" s="84"/>
      <c r="L136" s="84"/>
      <c r="M136" s="124"/>
      <c r="N136" s="4"/>
      <c r="O136" s="6"/>
      <c r="P136" s="6"/>
      <c r="Q136" s="125"/>
      <c r="R136" s="4"/>
      <c r="S136" s="126"/>
      <c r="T136" s="84"/>
      <c r="U136" s="84"/>
    </row>
    <row r="137" spans="1:21" ht="118.5" customHeight="1">
      <c r="A137" s="120"/>
      <c r="B137" s="121"/>
      <c r="C137" s="82"/>
      <c r="D137" s="122"/>
      <c r="E137" s="122"/>
      <c r="F137" s="122"/>
      <c r="G137" s="123"/>
      <c r="H137" s="84"/>
      <c r="I137" s="84"/>
      <c r="J137" s="4"/>
      <c r="K137" s="84"/>
      <c r="L137" s="84"/>
      <c r="M137" s="124"/>
      <c r="N137" s="4"/>
      <c r="O137" s="6"/>
      <c r="P137" s="6"/>
      <c r="Q137" s="125"/>
      <c r="R137" s="4"/>
      <c r="S137" s="126"/>
      <c r="T137" s="84"/>
      <c r="U137" s="84"/>
    </row>
    <row r="138" spans="1:21" ht="118.5" customHeight="1">
      <c r="A138" s="120"/>
      <c r="B138" s="121"/>
      <c r="C138" s="82"/>
      <c r="D138" s="122"/>
      <c r="E138" s="122"/>
      <c r="F138" s="122"/>
      <c r="G138" s="123"/>
      <c r="H138" s="84"/>
      <c r="I138" s="84"/>
      <c r="J138" s="4"/>
      <c r="K138" s="84"/>
      <c r="L138" s="84"/>
      <c r="M138" s="124"/>
      <c r="N138" s="4"/>
      <c r="O138" s="6"/>
      <c r="P138" s="6"/>
      <c r="Q138" s="125"/>
      <c r="R138" s="4"/>
      <c r="S138" s="126"/>
      <c r="T138" s="84"/>
      <c r="U138" s="84"/>
    </row>
    <row r="139" spans="1:21" ht="118.5" customHeight="1">
      <c r="A139" s="120"/>
      <c r="B139" s="121"/>
      <c r="C139" s="82"/>
      <c r="D139" s="122"/>
      <c r="E139" s="122"/>
      <c r="F139" s="122"/>
      <c r="G139" s="123"/>
      <c r="H139" s="84"/>
      <c r="I139" s="84"/>
      <c r="J139" s="4"/>
      <c r="K139" s="84"/>
      <c r="L139" s="84"/>
      <c r="M139" s="124"/>
      <c r="N139" s="4"/>
      <c r="O139" s="6"/>
      <c r="P139" s="6"/>
      <c r="Q139" s="125"/>
      <c r="R139" s="4"/>
      <c r="S139" s="126"/>
      <c r="T139" s="84"/>
      <c r="U139" s="84"/>
    </row>
    <row r="140" spans="1:21" ht="118.5" customHeight="1">
      <c r="A140" s="120"/>
      <c r="B140" s="121"/>
      <c r="C140" s="82"/>
      <c r="D140" s="122"/>
      <c r="E140" s="122"/>
      <c r="F140" s="122"/>
      <c r="G140" s="123"/>
      <c r="H140" s="84"/>
      <c r="I140" s="84"/>
      <c r="J140" s="4"/>
      <c r="K140" s="84"/>
      <c r="L140" s="84"/>
      <c r="M140" s="124"/>
      <c r="N140" s="4"/>
      <c r="O140" s="6"/>
      <c r="P140" s="6"/>
      <c r="Q140" s="125"/>
      <c r="R140" s="4"/>
      <c r="S140" s="126"/>
      <c r="T140" s="84"/>
      <c r="U140" s="84"/>
    </row>
    <row r="141" spans="1:21" ht="118.5" customHeight="1">
      <c r="A141" s="120"/>
      <c r="B141" s="121"/>
      <c r="C141" s="82"/>
      <c r="D141" s="122"/>
      <c r="E141" s="122"/>
      <c r="F141" s="122"/>
      <c r="G141" s="123"/>
      <c r="H141" s="84"/>
      <c r="I141" s="84"/>
      <c r="J141" s="4"/>
      <c r="K141" s="84"/>
      <c r="L141" s="84"/>
      <c r="M141" s="124"/>
      <c r="N141" s="4"/>
      <c r="O141" s="6"/>
      <c r="P141" s="6"/>
      <c r="Q141" s="125"/>
      <c r="R141" s="4"/>
      <c r="S141" s="126"/>
      <c r="T141" s="84"/>
      <c r="U141" s="84"/>
    </row>
    <row r="142" spans="1:21" ht="118.5" customHeight="1">
      <c r="A142" s="120"/>
      <c r="B142" s="121"/>
      <c r="C142" s="82"/>
      <c r="D142" s="122"/>
      <c r="E142" s="122"/>
      <c r="F142" s="122"/>
      <c r="G142" s="123"/>
      <c r="H142" s="84"/>
      <c r="I142" s="84"/>
      <c r="J142" s="4"/>
      <c r="K142" s="84"/>
      <c r="L142" s="84"/>
      <c r="M142" s="124"/>
      <c r="N142" s="4"/>
      <c r="O142" s="6"/>
      <c r="P142" s="6"/>
      <c r="Q142" s="125"/>
      <c r="R142" s="4"/>
      <c r="S142" s="126"/>
      <c r="T142" s="84"/>
      <c r="U142" s="84"/>
    </row>
    <row r="143" spans="1:21" ht="118.5" customHeight="1">
      <c r="A143" s="120"/>
      <c r="B143" s="121"/>
      <c r="C143" s="82"/>
      <c r="D143" s="122"/>
      <c r="E143" s="122"/>
      <c r="F143" s="122"/>
      <c r="G143" s="123"/>
      <c r="H143" s="84"/>
      <c r="I143" s="84"/>
      <c r="J143" s="4"/>
      <c r="K143" s="84"/>
      <c r="L143" s="84"/>
      <c r="M143" s="124"/>
      <c r="N143" s="4"/>
      <c r="O143" s="6"/>
      <c r="P143" s="6"/>
      <c r="Q143" s="125"/>
      <c r="R143" s="4"/>
      <c r="S143" s="126"/>
      <c r="T143" s="84"/>
      <c r="U143" s="84"/>
    </row>
    <row r="144" spans="1:21" ht="118.5" customHeight="1">
      <c r="A144" s="120"/>
      <c r="B144" s="121"/>
      <c r="C144" s="82"/>
      <c r="D144" s="122"/>
      <c r="E144" s="122"/>
      <c r="F144" s="122"/>
      <c r="G144" s="123"/>
      <c r="H144" s="84"/>
      <c r="I144" s="84"/>
      <c r="J144" s="4"/>
      <c r="K144" s="84"/>
      <c r="L144" s="84"/>
      <c r="M144" s="124"/>
      <c r="N144" s="4"/>
      <c r="O144" s="6"/>
      <c r="P144" s="6"/>
      <c r="Q144" s="125"/>
      <c r="R144" s="4"/>
      <c r="S144" s="126"/>
      <c r="T144" s="84"/>
      <c r="U144" s="84"/>
    </row>
    <row r="145" spans="1:21" ht="118.5" customHeight="1">
      <c r="A145" s="120"/>
      <c r="B145" s="121"/>
      <c r="C145" s="82"/>
      <c r="D145" s="122"/>
      <c r="E145" s="122"/>
      <c r="F145" s="122"/>
      <c r="G145" s="123"/>
      <c r="H145" s="84"/>
      <c r="I145" s="84"/>
      <c r="J145" s="4"/>
      <c r="K145" s="84"/>
      <c r="L145" s="84"/>
      <c r="M145" s="124"/>
      <c r="N145" s="4"/>
      <c r="O145" s="6"/>
      <c r="P145" s="6"/>
      <c r="Q145" s="125"/>
      <c r="R145" s="4"/>
      <c r="S145" s="126"/>
      <c r="T145" s="84"/>
      <c r="U145" s="84"/>
    </row>
    <row r="146" spans="1:21" ht="118.5" customHeight="1">
      <c r="A146" s="120"/>
      <c r="B146" s="121"/>
      <c r="C146" s="82"/>
      <c r="D146" s="122"/>
      <c r="E146" s="122"/>
      <c r="F146" s="122"/>
      <c r="G146" s="123"/>
      <c r="H146" s="84"/>
      <c r="I146" s="84"/>
      <c r="J146" s="4"/>
      <c r="K146" s="84"/>
      <c r="L146" s="84"/>
      <c r="M146" s="124"/>
      <c r="N146" s="4"/>
      <c r="O146" s="6"/>
      <c r="P146" s="6"/>
      <c r="Q146" s="125"/>
      <c r="R146" s="4"/>
      <c r="S146" s="126"/>
      <c r="T146" s="84"/>
      <c r="U146" s="84"/>
    </row>
    <row r="147" spans="1:21" ht="118.5" customHeight="1">
      <c r="A147" s="120"/>
      <c r="B147" s="121"/>
      <c r="C147" s="82"/>
      <c r="D147" s="122"/>
      <c r="E147" s="122"/>
      <c r="F147" s="122"/>
      <c r="G147" s="123"/>
      <c r="H147" s="84"/>
      <c r="I147" s="84"/>
      <c r="J147" s="4"/>
      <c r="K147" s="84"/>
      <c r="L147" s="84"/>
      <c r="M147" s="124"/>
      <c r="N147" s="4"/>
      <c r="O147" s="6"/>
      <c r="P147" s="6"/>
      <c r="Q147" s="125"/>
      <c r="R147" s="4"/>
      <c r="S147" s="126"/>
      <c r="T147" s="84"/>
      <c r="U147" s="84"/>
    </row>
    <row r="148" spans="1:21" ht="118.5" customHeight="1">
      <c r="A148" s="120"/>
      <c r="B148" s="121"/>
      <c r="C148" s="82"/>
      <c r="D148" s="122"/>
      <c r="E148" s="122"/>
      <c r="F148" s="122"/>
      <c r="G148" s="123"/>
      <c r="H148" s="84"/>
      <c r="I148" s="84"/>
      <c r="J148" s="4"/>
      <c r="K148" s="84"/>
      <c r="L148" s="84"/>
      <c r="M148" s="124"/>
      <c r="N148" s="4"/>
      <c r="O148" s="6"/>
      <c r="P148" s="6"/>
      <c r="Q148" s="125"/>
      <c r="R148" s="4"/>
      <c r="S148" s="126"/>
      <c r="T148" s="84"/>
      <c r="U148" s="84"/>
    </row>
    <row r="149" spans="1:21" ht="118.5" customHeight="1">
      <c r="A149" s="120"/>
      <c r="B149" s="121"/>
      <c r="C149" s="82"/>
      <c r="D149" s="122"/>
      <c r="E149" s="122"/>
      <c r="F149" s="122"/>
      <c r="G149" s="123"/>
      <c r="H149" s="84"/>
      <c r="I149" s="84"/>
      <c r="J149" s="4"/>
      <c r="K149" s="84"/>
      <c r="L149" s="84"/>
      <c r="M149" s="124"/>
      <c r="N149" s="4"/>
      <c r="O149" s="6"/>
      <c r="P149" s="6"/>
      <c r="Q149" s="125"/>
      <c r="R149" s="4"/>
      <c r="S149" s="126"/>
      <c r="T149" s="84"/>
      <c r="U149" s="84"/>
    </row>
    <row r="150" spans="1:21" ht="118.5" customHeight="1">
      <c r="A150" s="120"/>
      <c r="B150" s="121"/>
      <c r="C150" s="82"/>
      <c r="D150" s="122"/>
      <c r="E150" s="122"/>
      <c r="F150" s="122"/>
      <c r="G150" s="123"/>
      <c r="H150" s="84"/>
      <c r="I150" s="84"/>
      <c r="J150" s="4"/>
      <c r="K150" s="84"/>
      <c r="L150" s="84"/>
      <c r="M150" s="124"/>
      <c r="N150" s="4"/>
      <c r="O150" s="6"/>
      <c r="P150" s="6"/>
      <c r="Q150" s="125"/>
      <c r="R150" s="4"/>
      <c r="S150" s="126"/>
      <c r="T150" s="84"/>
      <c r="U150" s="84"/>
    </row>
    <row r="151" spans="1:21" ht="118.5" customHeight="1">
      <c r="A151" s="120"/>
      <c r="B151" s="121"/>
      <c r="C151" s="82"/>
      <c r="D151" s="122"/>
      <c r="E151" s="122"/>
      <c r="F151" s="122"/>
      <c r="G151" s="123"/>
      <c r="H151" s="84"/>
      <c r="I151" s="84"/>
      <c r="J151" s="4"/>
      <c r="K151" s="84"/>
      <c r="L151" s="84"/>
      <c r="M151" s="124"/>
      <c r="N151" s="4"/>
      <c r="O151" s="6"/>
      <c r="P151" s="6"/>
      <c r="Q151" s="125"/>
      <c r="R151" s="4"/>
      <c r="S151" s="126"/>
      <c r="T151" s="84"/>
      <c r="U151" s="84"/>
    </row>
    <row r="152" spans="1:21" ht="118.5" customHeight="1">
      <c r="A152" s="120"/>
      <c r="B152" s="121"/>
      <c r="C152" s="82"/>
      <c r="D152" s="122"/>
      <c r="E152" s="122"/>
      <c r="F152" s="122"/>
      <c r="G152" s="123"/>
      <c r="H152" s="84"/>
      <c r="I152" s="84"/>
      <c r="J152" s="4"/>
      <c r="K152" s="84"/>
      <c r="L152" s="84"/>
      <c r="M152" s="124"/>
      <c r="N152" s="4"/>
      <c r="O152" s="6"/>
      <c r="P152" s="6"/>
      <c r="Q152" s="125"/>
      <c r="R152" s="4"/>
      <c r="S152" s="126"/>
      <c r="T152" s="84"/>
      <c r="U152" s="84"/>
    </row>
    <row r="153" spans="1:21" ht="118.5" customHeight="1">
      <c r="A153" s="120"/>
      <c r="B153" s="121"/>
      <c r="C153" s="82"/>
      <c r="D153" s="122"/>
      <c r="E153" s="122"/>
      <c r="F153" s="122"/>
      <c r="G153" s="123"/>
      <c r="H153" s="84"/>
      <c r="I153" s="84"/>
      <c r="J153" s="4"/>
      <c r="K153" s="84"/>
      <c r="L153" s="84"/>
      <c r="M153" s="124"/>
      <c r="N153" s="4"/>
      <c r="O153" s="6"/>
      <c r="P153" s="6"/>
      <c r="Q153" s="125"/>
      <c r="R153" s="4"/>
      <c r="S153" s="126"/>
      <c r="T153" s="84"/>
      <c r="U153" s="84"/>
    </row>
    <row r="154" spans="1:21" ht="118.5" customHeight="1">
      <c r="A154" s="120"/>
      <c r="B154" s="121"/>
      <c r="C154" s="82"/>
      <c r="D154" s="122"/>
      <c r="E154" s="122"/>
      <c r="F154" s="122"/>
      <c r="G154" s="123"/>
      <c r="H154" s="84"/>
      <c r="I154" s="84"/>
      <c r="J154" s="4"/>
      <c r="K154" s="84"/>
      <c r="L154" s="84"/>
      <c r="M154" s="124"/>
      <c r="N154" s="4"/>
      <c r="O154" s="6"/>
      <c r="P154" s="6"/>
      <c r="Q154" s="125"/>
      <c r="R154" s="4"/>
      <c r="S154" s="126"/>
      <c r="T154" s="84"/>
      <c r="U154" s="84"/>
    </row>
    <row r="155" spans="1:21" ht="118.5" customHeight="1">
      <c r="A155" s="120"/>
      <c r="B155" s="121"/>
      <c r="C155" s="82"/>
      <c r="D155" s="122"/>
      <c r="E155" s="122"/>
      <c r="F155" s="122"/>
      <c r="G155" s="123"/>
      <c r="H155" s="84"/>
      <c r="I155" s="84"/>
      <c r="J155" s="4"/>
      <c r="K155" s="84"/>
      <c r="L155" s="84"/>
      <c r="M155" s="124"/>
      <c r="N155" s="4"/>
      <c r="O155" s="6"/>
      <c r="P155" s="6"/>
      <c r="Q155" s="125"/>
      <c r="R155" s="4"/>
      <c r="S155" s="126"/>
      <c r="T155" s="84"/>
      <c r="U155" s="84"/>
    </row>
    <row r="156" spans="1:21" ht="118.5" customHeight="1">
      <c r="A156" s="120"/>
      <c r="B156" s="121"/>
      <c r="C156" s="82"/>
      <c r="D156" s="122"/>
      <c r="E156" s="122"/>
      <c r="F156" s="122"/>
      <c r="G156" s="123"/>
      <c r="H156" s="84"/>
      <c r="I156" s="84"/>
      <c r="J156" s="4"/>
      <c r="K156" s="84"/>
      <c r="L156" s="84"/>
      <c r="M156" s="124"/>
      <c r="N156" s="4"/>
      <c r="O156" s="6"/>
      <c r="P156" s="6"/>
      <c r="Q156" s="125"/>
      <c r="R156" s="4"/>
      <c r="S156" s="126"/>
      <c r="T156" s="84"/>
      <c r="U156" s="84"/>
    </row>
    <row r="157" spans="1:21" ht="118.5" customHeight="1">
      <c r="A157" s="120"/>
      <c r="B157" s="121"/>
      <c r="C157" s="82"/>
      <c r="D157" s="122"/>
      <c r="E157" s="122"/>
      <c r="F157" s="122"/>
      <c r="G157" s="123"/>
      <c r="H157" s="84"/>
      <c r="I157" s="84"/>
      <c r="J157" s="4"/>
      <c r="K157" s="84"/>
      <c r="L157" s="84"/>
      <c r="M157" s="124"/>
      <c r="N157" s="4"/>
      <c r="O157" s="6"/>
      <c r="P157" s="6"/>
      <c r="Q157" s="125"/>
      <c r="R157" s="4"/>
      <c r="S157" s="126"/>
      <c r="T157" s="84"/>
      <c r="U157" s="84"/>
    </row>
    <row r="158" spans="1:21" ht="118.5" customHeight="1">
      <c r="A158" s="120"/>
      <c r="B158" s="121"/>
      <c r="C158" s="82"/>
      <c r="D158" s="122"/>
      <c r="E158" s="122"/>
      <c r="F158" s="122"/>
      <c r="G158" s="123"/>
      <c r="H158" s="84"/>
      <c r="I158" s="84"/>
      <c r="J158" s="4"/>
      <c r="K158" s="84"/>
      <c r="L158" s="84"/>
      <c r="M158" s="124"/>
      <c r="N158" s="4"/>
      <c r="O158" s="6"/>
      <c r="P158" s="6"/>
      <c r="Q158" s="125"/>
      <c r="R158" s="4"/>
      <c r="S158" s="126"/>
      <c r="T158" s="84"/>
      <c r="U158" s="84"/>
    </row>
    <row r="159" spans="1:21" ht="118.5" customHeight="1">
      <c r="A159" s="120"/>
      <c r="B159" s="121"/>
      <c r="C159" s="82"/>
      <c r="D159" s="122"/>
      <c r="E159" s="122"/>
      <c r="F159" s="122"/>
      <c r="G159" s="123"/>
      <c r="H159" s="84"/>
      <c r="I159" s="84"/>
      <c r="J159" s="4"/>
      <c r="K159" s="84"/>
      <c r="L159" s="84"/>
      <c r="M159" s="124"/>
      <c r="N159" s="4"/>
      <c r="O159" s="6"/>
      <c r="P159" s="6"/>
      <c r="Q159" s="125"/>
      <c r="R159" s="4"/>
      <c r="S159" s="126"/>
      <c r="T159" s="84"/>
      <c r="U159" s="84"/>
    </row>
    <row r="160" spans="1:21" ht="118.5" customHeight="1">
      <c r="A160" s="120"/>
      <c r="B160" s="121"/>
      <c r="C160" s="82"/>
      <c r="D160" s="122"/>
      <c r="E160" s="122"/>
      <c r="F160" s="122"/>
      <c r="G160" s="123"/>
      <c r="H160" s="84"/>
      <c r="I160" s="84"/>
      <c r="J160" s="4"/>
      <c r="K160" s="84"/>
      <c r="L160" s="84"/>
      <c r="M160" s="124"/>
      <c r="N160" s="4"/>
      <c r="O160" s="6"/>
      <c r="P160" s="6"/>
      <c r="Q160" s="125"/>
      <c r="R160" s="4"/>
      <c r="S160" s="126"/>
      <c r="T160" s="84"/>
      <c r="U160" s="84"/>
    </row>
    <row r="161" spans="1:21" ht="118.5" customHeight="1">
      <c r="A161" s="120"/>
      <c r="B161" s="121"/>
      <c r="C161" s="82"/>
      <c r="D161" s="122"/>
      <c r="E161" s="122"/>
      <c r="F161" s="122"/>
      <c r="G161" s="123"/>
      <c r="H161" s="84"/>
      <c r="I161" s="84"/>
      <c r="J161" s="4"/>
      <c r="K161" s="84"/>
      <c r="L161" s="84"/>
      <c r="M161" s="124"/>
      <c r="N161" s="4"/>
      <c r="O161" s="6"/>
      <c r="P161" s="6"/>
      <c r="Q161" s="125"/>
      <c r="R161" s="4"/>
      <c r="S161" s="126"/>
      <c r="T161" s="84"/>
      <c r="U161" s="84"/>
    </row>
    <row r="162" spans="1:21" ht="118.5" customHeight="1">
      <c r="A162" s="120"/>
      <c r="B162" s="121"/>
      <c r="C162" s="82"/>
      <c r="D162" s="122"/>
      <c r="E162" s="122"/>
      <c r="F162" s="122"/>
      <c r="G162" s="123"/>
      <c r="H162" s="84"/>
      <c r="I162" s="84"/>
      <c r="J162" s="4"/>
      <c r="K162" s="84"/>
      <c r="L162" s="84"/>
      <c r="M162" s="124"/>
      <c r="N162" s="4"/>
      <c r="O162" s="6"/>
      <c r="P162" s="6"/>
      <c r="Q162" s="125"/>
      <c r="R162" s="4"/>
      <c r="S162" s="126"/>
      <c r="T162" s="84"/>
      <c r="U162" s="84"/>
    </row>
    <row r="163" spans="1:21" ht="118.5" customHeight="1">
      <c r="A163" s="120"/>
      <c r="B163" s="121"/>
      <c r="C163" s="82"/>
      <c r="D163" s="122"/>
      <c r="E163" s="122"/>
      <c r="F163" s="122"/>
      <c r="G163" s="123"/>
      <c r="H163" s="84"/>
      <c r="I163" s="84"/>
      <c r="J163" s="4"/>
      <c r="K163" s="84"/>
      <c r="L163" s="84"/>
      <c r="M163" s="124"/>
      <c r="N163" s="4"/>
      <c r="O163" s="6"/>
      <c r="P163" s="6"/>
      <c r="Q163" s="125"/>
      <c r="R163" s="4"/>
      <c r="S163" s="126"/>
      <c r="T163" s="84"/>
      <c r="U163" s="84"/>
    </row>
    <row r="164" spans="1:21" ht="118.5" customHeight="1">
      <c r="A164" s="120"/>
      <c r="B164" s="121"/>
      <c r="C164" s="82"/>
      <c r="D164" s="122"/>
      <c r="E164" s="122"/>
      <c r="F164" s="122"/>
      <c r="G164" s="123"/>
      <c r="H164" s="84"/>
      <c r="I164" s="84"/>
      <c r="J164" s="4"/>
      <c r="K164" s="84"/>
      <c r="L164" s="84"/>
      <c r="M164" s="124"/>
      <c r="N164" s="4"/>
      <c r="O164" s="6"/>
      <c r="P164" s="6"/>
      <c r="Q164" s="125"/>
      <c r="R164" s="4"/>
      <c r="S164" s="126"/>
      <c r="T164" s="84"/>
      <c r="U164" s="84"/>
    </row>
    <row r="165" spans="1:21" ht="118.5" customHeight="1">
      <c r="A165" s="120"/>
      <c r="B165" s="121"/>
      <c r="C165" s="82"/>
      <c r="D165" s="122"/>
      <c r="E165" s="122"/>
      <c r="F165" s="122"/>
      <c r="G165" s="123"/>
      <c r="H165" s="84"/>
      <c r="I165" s="84"/>
      <c r="J165" s="4"/>
      <c r="K165" s="84"/>
      <c r="L165" s="84"/>
      <c r="M165" s="124"/>
      <c r="N165" s="4"/>
      <c r="O165" s="6"/>
      <c r="P165" s="6"/>
      <c r="Q165" s="125"/>
      <c r="R165" s="4"/>
      <c r="S165" s="126"/>
      <c r="T165" s="84"/>
      <c r="U165" s="84"/>
    </row>
    <row r="166" spans="1:21" ht="118.5" customHeight="1">
      <c r="A166" s="120"/>
      <c r="B166" s="121"/>
      <c r="C166" s="82"/>
      <c r="D166" s="122"/>
      <c r="E166" s="122"/>
      <c r="F166" s="122"/>
      <c r="G166" s="123"/>
      <c r="H166" s="84"/>
      <c r="I166" s="84"/>
      <c r="J166" s="4"/>
      <c r="K166" s="84"/>
      <c r="L166" s="84"/>
      <c r="M166" s="124"/>
      <c r="N166" s="4"/>
      <c r="O166" s="6"/>
      <c r="P166" s="6"/>
      <c r="Q166" s="125"/>
      <c r="R166" s="4"/>
      <c r="S166" s="126"/>
      <c r="T166" s="84"/>
      <c r="U166" s="84"/>
    </row>
    <row r="167" spans="1:21" ht="118.5" customHeight="1">
      <c r="A167" s="120"/>
      <c r="B167" s="121"/>
      <c r="C167" s="82"/>
      <c r="D167" s="122"/>
      <c r="E167" s="122"/>
      <c r="F167" s="122"/>
      <c r="G167" s="123"/>
      <c r="H167" s="84"/>
      <c r="I167" s="84"/>
      <c r="J167" s="4"/>
      <c r="K167" s="84"/>
      <c r="L167" s="84"/>
      <c r="M167" s="124"/>
      <c r="N167" s="4"/>
      <c r="O167" s="6"/>
      <c r="P167" s="6"/>
      <c r="Q167" s="125"/>
      <c r="R167" s="4"/>
      <c r="S167" s="126"/>
      <c r="T167" s="84"/>
      <c r="U167" s="84"/>
    </row>
    <row r="168" spans="1:21" ht="118.5" customHeight="1">
      <c r="A168" s="120"/>
      <c r="B168" s="121"/>
      <c r="C168" s="82"/>
      <c r="D168" s="122"/>
      <c r="E168" s="122"/>
      <c r="F168" s="122"/>
      <c r="G168" s="123"/>
      <c r="H168" s="84"/>
      <c r="I168" s="84"/>
      <c r="J168" s="4"/>
      <c r="K168" s="84"/>
      <c r="L168" s="84"/>
      <c r="M168" s="124"/>
      <c r="N168" s="4"/>
      <c r="O168" s="6"/>
      <c r="P168" s="6"/>
      <c r="Q168" s="125"/>
      <c r="R168" s="4"/>
      <c r="S168" s="126"/>
      <c r="T168" s="84"/>
      <c r="U168" s="84"/>
    </row>
    <row r="169" spans="1:21" ht="118.5" customHeight="1">
      <c r="A169" s="120"/>
      <c r="B169" s="121"/>
      <c r="C169" s="82"/>
      <c r="D169" s="122"/>
      <c r="E169" s="122"/>
      <c r="F169" s="122"/>
      <c r="G169" s="123"/>
      <c r="H169" s="84"/>
      <c r="I169" s="84"/>
      <c r="J169" s="4"/>
      <c r="K169" s="84"/>
      <c r="L169" s="84"/>
      <c r="M169" s="124"/>
      <c r="N169" s="4"/>
      <c r="O169" s="6"/>
      <c r="P169" s="6"/>
      <c r="Q169" s="125"/>
      <c r="R169" s="4"/>
      <c r="S169" s="126"/>
      <c r="T169" s="84"/>
      <c r="U169" s="84"/>
    </row>
    <row r="170" spans="1:21" ht="118.5" customHeight="1">
      <c r="A170" s="120"/>
      <c r="B170" s="121"/>
      <c r="C170" s="82"/>
      <c r="D170" s="122"/>
      <c r="E170" s="122"/>
      <c r="F170" s="122"/>
      <c r="G170" s="123"/>
      <c r="H170" s="84"/>
      <c r="I170" s="84"/>
      <c r="J170" s="4"/>
      <c r="K170" s="84"/>
      <c r="L170" s="84"/>
      <c r="M170" s="124"/>
      <c r="N170" s="4"/>
      <c r="O170" s="6"/>
      <c r="P170" s="6"/>
      <c r="Q170" s="125"/>
      <c r="R170" s="4"/>
      <c r="S170" s="126"/>
      <c r="T170" s="84"/>
      <c r="U170" s="84"/>
    </row>
    <row r="171" spans="1:21" ht="118.5" customHeight="1">
      <c r="A171" s="120"/>
      <c r="B171" s="121"/>
      <c r="C171" s="82"/>
      <c r="D171" s="122"/>
      <c r="E171" s="122"/>
      <c r="F171" s="122"/>
      <c r="G171" s="123"/>
      <c r="H171" s="84"/>
      <c r="I171" s="84"/>
      <c r="J171" s="4"/>
      <c r="K171" s="84"/>
      <c r="L171" s="84"/>
      <c r="M171" s="124"/>
      <c r="N171" s="4"/>
      <c r="O171" s="6"/>
      <c r="P171" s="6"/>
      <c r="Q171" s="125"/>
      <c r="R171" s="4"/>
      <c r="S171" s="126"/>
      <c r="T171" s="84"/>
      <c r="U171" s="84"/>
    </row>
    <row r="172" spans="1:21" ht="118.5" customHeight="1">
      <c r="A172" s="120"/>
      <c r="B172" s="121"/>
      <c r="C172" s="82"/>
      <c r="D172" s="122"/>
      <c r="E172" s="122"/>
      <c r="F172" s="122"/>
      <c r="G172" s="123"/>
      <c r="H172" s="84"/>
      <c r="I172" s="84"/>
      <c r="J172" s="4"/>
      <c r="K172" s="84"/>
      <c r="L172" s="84"/>
      <c r="M172" s="124"/>
      <c r="N172" s="4"/>
      <c r="O172" s="6"/>
      <c r="P172" s="6"/>
      <c r="Q172" s="125"/>
      <c r="R172" s="4"/>
      <c r="S172" s="126"/>
      <c r="T172" s="84"/>
      <c r="U172" s="84"/>
    </row>
    <row r="173" spans="1:21" ht="118.5" customHeight="1">
      <c r="A173" s="120"/>
      <c r="B173" s="121"/>
      <c r="C173" s="82"/>
      <c r="D173" s="122"/>
      <c r="E173" s="122"/>
      <c r="F173" s="122"/>
      <c r="G173" s="123"/>
      <c r="H173" s="84"/>
      <c r="I173" s="84"/>
      <c r="J173" s="4"/>
      <c r="K173" s="84"/>
      <c r="L173" s="84"/>
      <c r="M173" s="124"/>
      <c r="N173" s="4"/>
      <c r="O173" s="6"/>
      <c r="P173" s="6"/>
      <c r="Q173" s="125"/>
      <c r="R173" s="4"/>
      <c r="S173" s="126"/>
      <c r="T173" s="84"/>
      <c r="U173" s="84"/>
    </row>
    <row r="174" spans="1:21" ht="118.5" customHeight="1">
      <c r="A174" s="120"/>
      <c r="B174" s="121"/>
      <c r="C174" s="82"/>
      <c r="D174" s="122"/>
      <c r="E174" s="122"/>
      <c r="F174" s="122"/>
      <c r="G174" s="123"/>
      <c r="H174" s="84"/>
      <c r="I174" s="84"/>
      <c r="J174" s="4"/>
      <c r="K174" s="84"/>
      <c r="L174" s="84"/>
      <c r="M174" s="124"/>
      <c r="N174" s="4"/>
      <c r="O174" s="6"/>
      <c r="P174" s="6"/>
      <c r="Q174" s="125"/>
      <c r="R174" s="4"/>
      <c r="S174" s="126"/>
      <c r="T174" s="84"/>
      <c r="U174" s="84"/>
    </row>
    <row r="175" spans="1:21" ht="118.5" customHeight="1">
      <c r="A175" s="120"/>
      <c r="B175" s="121"/>
      <c r="C175" s="82"/>
      <c r="D175" s="122"/>
      <c r="E175" s="122"/>
      <c r="F175" s="122"/>
      <c r="G175" s="123"/>
      <c r="H175" s="84"/>
      <c r="I175" s="84"/>
      <c r="J175" s="4"/>
      <c r="K175" s="84"/>
      <c r="L175" s="84"/>
      <c r="M175" s="124"/>
      <c r="N175" s="4"/>
      <c r="O175" s="6"/>
      <c r="P175" s="6"/>
      <c r="Q175" s="125"/>
      <c r="R175" s="4"/>
      <c r="S175" s="126"/>
      <c r="T175" s="84"/>
      <c r="U175" s="84"/>
    </row>
    <row r="176" spans="1:21" ht="118.5" customHeight="1">
      <c r="A176" s="120"/>
      <c r="B176" s="121"/>
      <c r="C176" s="82"/>
      <c r="D176" s="122"/>
      <c r="E176" s="122"/>
      <c r="F176" s="122"/>
      <c r="G176" s="123"/>
      <c r="H176" s="84"/>
      <c r="I176" s="84"/>
      <c r="J176" s="4"/>
      <c r="K176" s="84"/>
      <c r="L176" s="84"/>
      <c r="M176" s="124"/>
      <c r="N176" s="4"/>
      <c r="O176" s="6"/>
      <c r="P176" s="6"/>
      <c r="Q176" s="125"/>
      <c r="R176" s="4"/>
      <c r="S176" s="126"/>
      <c r="T176" s="84"/>
      <c r="U176" s="84"/>
    </row>
    <row r="177" spans="1:21" ht="118.5" customHeight="1">
      <c r="A177" s="120"/>
      <c r="B177" s="121"/>
      <c r="C177" s="82"/>
      <c r="D177" s="122"/>
      <c r="E177" s="122"/>
      <c r="F177" s="122"/>
      <c r="G177" s="123"/>
      <c r="H177" s="84"/>
      <c r="I177" s="84"/>
      <c r="J177" s="4"/>
      <c r="K177" s="84"/>
      <c r="L177" s="84"/>
      <c r="M177" s="124"/>
      <c r="N177" s="4"/>
      <c r="O177" s="6"/>
      <c r="P177" s="6"/>
      <c r="Q177" s="125"/>
      <c r="R177" s="4"/>
      <c r="S177" s="126"/>
      <c r="T177" s="84"/>
      <c r="U177" s="84"/>
    </row>
    <row r="178" spans="1:21" ht="118.5" customHeight="1">
      <c r="A178" s="120"/>
      <c r="B178" s="121"/>
      <c r="C178" s="82"/>
      <c r="D178" s="122"/>
      <c r="E178" s="122"/>
      <c r="F178" s="122"/>
      <c r="G178" s="123"/>
      <c r="H178" s="84"/>
      <c r="I178" s="84"/>
      <c r="J178" s="4"/>
      <c r="K178" s="84"/>
      <c r="L178" s="84"/>
      <c r="M178" s="124"/>
      <c r="N178" s="4"/>
      <c r="O178" s="6"/>
      <c r="P178" s="6"/>
      <c r="Q178" s="125"/>
      <c r="R178" s="4"/>
      <c r="S178" s="126"/>
      <c r="T178" s="84"/>
      <c r="U178" s="84"/>
    </row>
    <row r="179" spans="1:21" ht="118.5" customHeight="1">
      <c r="A179" s="120"/>
      <c r="B179" s="121"/>
      <c r="C179" s="82"/>
      <c r="D179" s="122"/>
      <c r="E179" s="122"/>
      <c r="F179" s="122"/>
      <c r="G179" s="123"/>
      <c r="H179" s="84"/>
      <c r="I179" s="84"/>
      <c r="J179" s="4"/>
      <c r="K179" s="84"/>
      <c r="L179" s="84"/>
      <c r="M179" s="124"/>
      <c r="N179" s="4"/>
      <c r="O179" s="6"/>
      <c r="P179" s="6"/>
      <c r="Q179" s="125"/>
      <c r="R179" s="4"/>
      <c r="S179" s="126"/>
      <c r="T179" s="84"/>
      <c r="U179" s="84"/>
    </row>
    <row r="180" spans="1:21" ht="118.5" customHeight="1">
      <c r="A180" s="120"/>
      <c r="B180" s="127"/>
      <c r="C180" s="128"/>
      <c r="D180" s="122"/>
      <c r="E180" s="122"/>
      <c r="F180" s="4"/>
      <c r="G180" s="123"/>
      <c r="H180" s="84"/>
      <c r="I180" s="84"/>
      <c r="J180" s="4"/>
      <c r="K180" s="84"/>
      <c r="L180" s="84"/>
      <c r="M180" s="4"/>
      <c r="N180" s="4"/>
      <c r="O180" s="6"/>
      <c r="P180" s="6"/>
      <c r="Q180" s="125"/>
      <c r="R180" s="84"/>
      <c r="S180" s="126"/>
      <c r="T180" s="84"/>
      <c r="U180" s="84"/>
    </row>
    <row r="181" spans="1:21" ht="118.5" customHeight="1">
      <c r="A181" s="120"/>
      <c r="B181" s="127"/>
      <c r="C181" s="128"/>
      <c r="D181" s="122"/>
      <c r="E181" s="122"/>
      <c r="F181" s="4"/>
      <c r="G181" s="123"/>
      <c r="H181" s="84"/>
      <c r="I181" s="84"/>
      <c r="J181" s="4"/>
      <c r="K181" s="84"/>
      <c r="L181" s="84"/>
      <c r="M181" s="4"/>
      <c r="N181" s="4"/>
      <c r="O181" s="6"/>
      <c r="P181" s="6"/>
      <c r="Q181" s="125"/>
      <c r="R181" s="84"/>
      <c r="S181" s="126"/>
      <c r="T181" s="84"/>
      <c r="U181" s="84"/>
    </row>
    <row r="182" spans="1:21" ht="118.5" customHeight="1">
      <c r="A182" s="120"/>
      <c r="B182" s="127"/>
      <c r="C182" s="128"/>
      <c r="D182" s="122"/>
      <c r="E182" s="122"/>
      <c r="F182" s="4"/>
      <c r="G182" s="123"/>
      <c r="H182" s="84"/>
      <c r="I182" s="84"/>
      <c r="J182" s="4"/>
      <c r="K182" s="84"/>
      <c r="L182" s="84"/>
      <c r="M182" s="4"/>
      <c r="N182" s="4"/>
      <c r="O182" s="6"/>
      <c r="P182" s="6"/>
      <c r="Q182" s="125"/>
      <c r="R182" s="84"/>
      <c r="S182" s="126"/>
      <c r="T182" s="84"/>
      <c r="U182" s="84"/>
    </row>
    <row r="183" spans="1:21" ht="118.5" customHeight="1">
      <c r="A183" s="120"/>
      <c r="B183" s="127"/>
      <c r="C183" s="128"/>
      <c r="D183" s="122"/>
      <c r="E183" s="122"/>
      <c r="F183" s="4"/>
      <c r="G183" s="123"/>
      <c r="H183" s="84"/>
      <c r="I183" s="84"/>
      <c r="J183" s="4"/>
      <c r="K183" s="84"/>
      <c r="L183" s="84"/>
      <c r="M183" s="4"/>
      <c r="N183" s="4"/>
      <c r="O183" s="6"/>
      <c r="P183" s="6"/>
      <c r="Q183" s="125"/>
      <c r="R183" s="84"/>
      <c r="S183" s="126"/>
      <c r="T183" s="84"/>
      <c r="U183" s="84"/>
    </row>
    <row r="184" spans="1:21" ht="118.5" customHeight="1">
      <c r="A184" s="120"/>
      <c r="B184" s="127"/>
      <c r="C184" s="128"/>
      <c r="D184" s="122"/>
      <c r="E184" s="122"/>
      <c r="F184" s="4"/>
      <c r="G184" s="123"/>
      <c r="H184" s="84"/>
      <c r="I184" s="84"/>
      <c r="J184" s="4"/>
      <c r="K184" s="84"/>
      <c r="L184" s="84"/>
      <c r="M184" s="4"/>
      <c r="N184" s="4"/>
      <c r="O184" s="6"/>
      <c r="P184" s="6"/>
      <c r="Q184" s="125"/>
      <c r="R184" s="84"/>
      <c r="S184" s="126"/>
      <c r="T184" s="84"/>
      <c r="U184" s="84"/>
    </row>
    <row r="185" spans="1:21" ht="118.5" customHeight="1">
      <c r="A185" s="120"/>
      <c r="B185" s="127"/>
      <c r="C185" s="128"/>
      <c r="D185" s="122"/>
      <c r="E185" s="122"/>
      <c r="F185" s="4"/>
      <c r="G185" s="123"/>
      <c r="H185" s="84"/>
      <c r="I185" s="84"/>
      <c r="J185" s="4"/>
      <c r="K185" s="84"/>
      <c r="L185" s="84"/>
      <c r="M185" s="4"/>
      <c r="N185" s="4"/>
      <c r="O185" s="6"/>
      <c r="P185" s="6"/>
      <c r="Q185" s="125"/>
      <c r="R185" s="84"/>
      <c r="S185" s="126"/>
      <c r="T185" s="84"/>
      <c r="U185" s="84"/>
    </row>
    <row r="186" spans="1:21" ht="118.5" customHeight="1">
      <c r="A186" s="120"/>
      <c r="B186" s="127"/>
      <c r="C186" s="128"/>
      <c r="D186" s="122"/>
      <c r="E186" s="122"/>
      <c r="F186" s="4"/>
      <c r="G186" s="123"/>
      <c r="H186" s="84"/>
      <c r="I186" s="84"/>
      <c r="J186" s="4"/>
      <c r="K186" s="84"/>
      <c r="L186" s="84"/>
      <c r="M186" s="4"/>
      <c r="N186" s="4"/>
      <c r="O186" s="6"/>
      <c r="P186" s="6"/>
      <c r="Q186" s="125"/>
      <c r="R186" s="84"/>
      <c r="S186" s="126"/>
      <c r="T186" s="84"/>
      <c r="U186" s="84"/>
    </row>
    <row r="187" spans="1:21" ht="118.5" customHeight="1">
      <c r="A187" s="120"/>
      <c r="B187" s="127"/>
      <c r="C187" s="128"/>
      <c r="D187" s="122"/>
      <c r="E187" s="122"/>
      <c r="F187" s="4"/>
      <c r="G187" s="123"/>
      <c r="H187" s="84"/>
      <c r="I187" s="84"/>
      <c r="J187" s="4"/>
      <c r="K187" s="84"/>
      <c r="L187" s="84"/>
      <c r="M187" s="4"/>
      <c r="N187" s="4"/>
      <c r="O187" s="6"/>
      <c r="P187" s="6"/>
      <c r="Q187" s="125"/>
      <c r="R187" s="84"/>
      <c r="S187" s="126"/>
      <c r="T187" s="84"/>
      <c r="U187" s="84"/>
    </row>
    <row r="188" spans="1:21" ht="118.5" customHeight="1">
      <c r="A188" s="120"/>
      <c r="B188" s="127"/>
      <c r="C188" s="128"/>
      <c r="D188" s="122"/>
      <c r="E188" s="122"/>
      <c r="F188" s="4"/>
      <c r="G188" s="123"/>
      <c r="H188" s="84"/>
      <c r="I188" s="84"/>
      <c r="J188" s="4"/>
      <c r="K188" s="84"/>
      <c r="L188" s="84"/>
      <c r="M188" s="4"/>
      <c r="N188" s="4"/>
      <c r="O188" s="6"/>
      <c r="P188" s="6"/>
      <c r="Q188" s="125"/>
      <c r="R188" s="84"/>
      <c r="S188" s="126"/>
      <c r="T188" s="84"/>
      <c r="U188" s="84"/>
    </row>
    <row r="189" spans="1:21" ht="118.5" customHeight="1">
      <c r="A189" s="120"/>
      <c r="B189" s="127"/>
      <c r="C189" s="128"/>
      <c r="D189" s="122"/>
      <c r="E189" s="122"/>
      <c r="F189" s="4"/>
      <c r="G189" s="123"/>
      <c r="H189" s="84"/>
      <c r="I189" s="84"/>
      <c r="J189" s="4"/>
      <c r="K189" s="84"/>
      <c r="L189" s="84"/>
      <c r="M189" s="4"/>
      <c r="N189" s="4"/>
      <c r="O189" s="6"/>
      <c r="P189" s="6"/>
      <c r="Q189" s="125"/>
      <c r="R189" s="84"/>
      <c r="S189" s="126"/>
      <c r="T189" s="84"/>
      <c r="U189" s="84"/>
    </row>
    <row r="190" spans="1:21" ht="118.5" customHeight="1">
      <c r="A190" s="120"/>
      <c r="B190" s="127"/>
      <c r="C190" s="128"/>
      <c r="D190" s="122"/>
      <c r="E190" s="122"/>
      <c r="F190" s="4"/>
      <c r="G190" s="123"/>
      <c r="H190" s="84"/>
      <c r="I190" s="84"/>
      <c r="J190" s="4"/>
      <c r="K190" s="84"/>
      <c r="L190" s="84"/>
      <c r="M190" s="4"/>
      <c r="N190" s="4"/>
      <c r="O190" s="6"/>
      <c r="P190" s="6"/>
      <c r="Q190" s="125"/>
      <c r="R190" s="84"/>
      <c r="S190" s="126"/>
      <c r="T190" s="84"/>
      <c r="U190" s="84"/>
    </row>
    <row r="191" spans="1:21" ht="118.5" customHeight="1">
      <c r="A191" s="120"/>
      <c r="B191" s="127"/>
      <c r="C191" s="128"/>
      <c r="D191" s="122"/>
      <c r="E191" s="122"/>
      <c r="F191" s="4"/>
      <c r="G191" s="123"/>
      <c r="H191" s="84"/>
      <c r="I191" s="84"/>
      <c r="J191" s="4"/>
      <c r="K191" s="84"/>
      <c r="L191" s="84"/>
      <c r="M191" s="4"/>
      <c r="N191" s="4"/>
      <c r="O191" s="6"/>
      <c r="P191" s="6"/>
      <c r="Q191" s="125"/>
      <c r="R191" s="84"/>
      <c r="S191" s="126"/>
      <c r="T191" s="84"/>
      <c r="U191" s="84"/>
    </row>
    <row r="192" spans="1:21" ht="118.5" customHeight="1">
      <c r="A192" s="120"/>
      <c r="B192" s="127"/>
      <c r="C192" s="128"/>
      <c r="D192" s="122"/>
      <c r="E192" s="122"/>
      <c r="F192" s="4"/>
      <c r="G192" s="123"/>
      <c r="H192" s="84"/>
      <c r="I192" s="84"/>
      <c r="J192" s="4"/>
      <c r="K192" s="84"/>
      <c r="L192" s="84"/>
      <c r="M192" s="4"/>
      <c r="N192" s="4"/>
      <c r="O192" s="6"/>
      <c r="P192" s="6"/>
      <c r="Q192" s="125"/>
      <c r="R192" s="84"/>
      <c r="S192" s="126"/>
      <c r="T192" s="84"/>
      <c r="U192" s="84"/>
    </row>
    <row r="193" spans="1:21" ht="118.5" customHeight="1">
      <c r="A193" s="120"/>
      <c r="B193" s="127"/>
      <c r="C193" s="128"/>
      <c r="D193" s="122"/>
      <c r="E193" s="122"/>
      <c r="F193" s="4"/>
      <c r="G193" s="123"/>
      <c r="H193" s="84"/>
      <c r="I193" s="84"/>
      <c r="J193" s="4"/>
      <c r="K193" s="84"/>
      <c r="L193" s="84"/>
      <c r="M193" s="4"/>
      <c r="N193" s="4"/>
      <c r="O193" s="6"/>
      <c r="P193" s="6"/>
      <c r="Q193" s="125"/>
      <c r="R193" s="84"/>
      <c r="S193" s="126"/>
      <c r="T193" s="84"/>
      <c r="U193" s="84"/>
    </row>
    <row r="194" spans="1:21" ht="118.5" customHeight="1">
      <c r="A194" s="120"/>
      <c r="B194" s="127"/>
      <c r="C194" s="128"/>
      <c r="D194" s="122"/>
      <c r="E194" s="122"/>
      <c r="F194" s="4"/>
      <c r="G194" s="123"/>
      <c r="H194" s="84"/>
      <c r="I194" s="84"/>
      <c r="J194" s="4"/>
      <c r="K194" s="84"/>
      <c r="L194" s="84"/>
      <c r="M194" s="4"/>
      <c r="N194" s="4"/>
      <c r="O194" s="6"/>
      <c r="P194" s="6"/>
      <c r="Q194" s="125"/>
      <c r="R194" s="84"/>
      <c r="S194" s="126"/>
      <c r="T194" s="84"/>
      <c r="U194" s="84"/>
    </row>
    <row r="195" spans="1:21" ht="118.5" customHeight="1">
      <c r="A195" s="120"/>
      <c r="B195" s="127"/>
      <c r="C195" s="128"/>
      <c r="D195" s="122"/>
      <c r="E195" s="122"/>
      <c r="F195" s="4"/>
      <c r="G195" s="123"/>
      <c r="H195" s="84"/>
      <c r="I195" s="84"/>
      <c r="J195" s="4"/>
      <c r="K195" s="84"/>
      <c r="L195" s="84"/>
      <c r="M195" s="4"/>
      <c r="N195" s="4"/>
      <c r="O195" s="6"/>
      <c r="P195" s="6"/>
      <c r="Q195" s="125"/>
      <c r="R195" s="84"/>
      <c r="S195" s="126"/>
      <c r="T195" s="84"/>
      <c r="U195" s="84"/>
    </row>
    <row r="196" spans="1:21" ht="118.5" customHeight="1">
      <c r="A196" s="120"/>
      <c r="B196" s="127"/>
      <c r="C196" s="128"/>
      <c r="D196" s="122"/>
      <c r="E196" s="122"/>
      <c r="F196" s="4"/>
      <c r="G196" s="123"/>
      <c r="H196" s="84"/>
      <c r="I196" s="84"/>
      <c r="J196" s="4"/>
      <c r="K196" s="84"/>
      <c r="L196" s="84"/>
      <c r="M196" s="4"/>
      <c r="N196" s="4"/>
      <c r="O196" s="6"/>
      <c r="P196" s="6"/>
      <c r="Q196" s="125"/>
      <c r="R196" s="84"/>
      <c r="S196" s="126"/>
      <c r="T196" s="84"/>
      <c r="U196" s="84"/>
    </row>
    <row r="197" spans="1:21" ht="118.5" customHeight="1">
      <c r="A197" s="120"/>
      <c r="B197" s="127"/>
      <c r="C197" s="128"/>
      <c r="D197" s="122"/>
      <c r="E197" s="122"/>
      <c r="F197" s="4"/>
      <c r="G197" s="123"/>
      <c r="H197" s="84"/>
      <c r="I197" s="84"/>
      <c r="J197" s="4"/>
      <c r="K197" s="84"/>
      <c r="L197" s="84"/>
      <c r="M197" s="4"/>
      <c r="N197" s="4"/>
      <c r="O197" s="6"/>
      <c r="P197" s="6"/>
      <c r="Q197" s="125"/>
      <c r="R197" s="84"/>
      <c r="S197" s="126"/>
      <c r="T197" s="84"/>
      <c r="U197" s="84"/>
    </row>
    <row r="198" spans="1:21" ht="118.5" customHeight="1">
      <c r="A198" s="120"/>
      <c r="B198" s="127"/>
      <c r="C198" s="128"/>
      <c r="D198" s="122"/>
      <c r="E198" s="122"/>
      <c r="F198" s="4"/>
      <c r="G198" s="123"/>
      <c r="H198" s="84"/>
      <c r="I198" s="84"/>
      <c r="J198" s="4"/>
      <c r="K198" s="84"/>
      <c r="L198" s="84"/>
      <c r="M198" s="4"/>
      <c r="N198" s="4"/>
      <c r="O198" s="6"/>
      <c r="P198" s="6"/>
      <c r="Q198" s="125"/>
      <c r="R198" s="84"/>
      <c r="S198" s="126"/>
      <c r="T198" s="84"/>
      <c r="U198" s="84"/>
    </row>
    <row r="199" spans="1:21" ht="118.5" customHeight="1">
      <c r="A199" s="120"/>
      <c r="B199" s="127"/>
      <c r="C199" s="128"/>
      <c r="D199" s="122"/>
      <c r="E199" s="122"/>
      <c r="F199" s="4"/>
      <c r="G199" s="123"/>
      <c r="H199" s="84"/>
      <c r="I199" s="84"/>
      <c r="J199" s="4"/>
      <c r="K199" s="84"/>
      <c r="L199" s="84"/>
      <c r="M199" s="4"/>
      <c r="N199" s="4"/>
      <c r="O199" s="6"/>
      <c r="P199" s="6"/>
      <c r="Q199" s="125"/>
      <c r="R199" s="84"/>
      <c r="S199" s="126"/>
      <c r="T199" s="84"/>
      <c r="U199" s="84"/>
    </row>
    <row r="200" spans="1:21" ht="118.5" customHeight="1">
      <c r="A200" s="120"/>
      <c r="B200" s="127"/>
      <c r="C200" s="128"/>
      <c r="D200" s="122"/>
      <c r="E200" s="122"/>
      <c r="F200" s="4"/>
      <c r="G200" s="123"/>
      <c r="H200" s="84"/>
      <c r="I200" s="84"/>
      <c r="J200" s="4"/>
      <c r="K200" s="84"/>
      <c r="L200" s="84"/>
      <c r="M200" s="4"/>
      <c r="N200" s="4"/>
      <c r="O200" s="6"/>
      <c r="P200" s="6"/>
      <c r="Q200" s="125"/>
      <c r="R200" s="84"/>
      <c r="S200" s="126"/>
      <c r="T200" s="84"/>
      <c r="U200" s="84"/>
    </row>
    <row r="201" spans="1:21" ht="118.5" customHeight="1">
      <c r="A201" s="120"/>
      <c r="B201" s="127"/>
      <c r="C201" s="128"/>
      <c r="D201" s="122"/>
      <c r="E201" s="122"/>
      <c r="F201" s="4"/>
      <c r="G201" s="123"/>
      <c r="H201" s="84"/>
      <c r="I201" s="84"/>
      <c r="J201" s="4"/>
      <c r="K201" s="84"/>
      <c r="L201" s="84"/>
      <c r="M201" s="4"/>
      <c r="N201" s="4"/>
      <c r="O201" s="6"/>
      <c r="P201" s="6"/>
      <c r="Q201" s="125"/>
      <c r="R201" s="84"/>
      <c r="S201" s="126"/>
      <c r="T201" s="84"/>
      <c r="U201" s="84"/>
    </row>
    <row r="202" spans="1:21" ht="118.5" customHeight="1">
      <c r="A202" s="120"/>
      <c r="B202" s="127"/>
      <c r="C202" s="128"/>
      <c r="D202" s="122"/>
      <c r="E202" s="122"/>
      <c r="F202" s="4"/>
      <c r="G202" s="123"/>
      <c r="H202" s="84"/>
      <c r="I202" s="84"/>
      <c r="J202" s="4"/>
      <c r="K202" s="84"/>
      <c r="L202" s="84"/>
      <c r="M202" s="4"/>
      <c r="N202" s="4"/>
      <c r="O202" s="6"/>
      <c r="P202" s="6"/>
      <c r="Q202" s="125"/>
      <c r="R202" s="84"/>
      <c r="S202" s="126"/>
      <c r="T202" s="84"/>
      <c r="U202" s="84"/>
    </row>
    <row r="203" spans="1:21" ht="118.5" customHeight="1">
      <c r="A203" s="120"/>
      <c r="B203" s="127"/>
      <c r="C203" s="128"/>
      <c r="D203" s="122"/>
      <c r="E203" s="122"/>
      <c r="F203" s="4"/>
      <c r="G203" s="123"/>
      <c r="H203" s="84"/>
      <c r="I203" s="84"/>
      <c r="J203" s="4"/>
      <c r="K203" s="84"/>
      <c r="L203" s="84"/>
      <c r="M203" s="4"/>
      <c r="N203" s="4"/>
      <c r="O203" s="6"/>
      <c r="P203" s="6"/>
      <c r="Q203" s="125"/>
      <c r="R203" s="84"/>
      <c r="S203" s="126"/>
      <c r="T203" s="84"/>
      <c r="U203" s="84"/>
    </row>
    <row r="204" spans="1:21" ht="118.5" customHeight="1">
      <c r="A204" s="120"/>
      <c r="B204" s="127"/>
      <c r="C204" s="128"/>
      <c r="D204" s="122"/>
      <c r="E204" s="122"/>
      <c r="F204" s="4"/>
      <c r="G204" s="123"/>
      <c r="H204" s="84"/>
      <c r="I204" s="84"/>
      <c r="J204" s="4"/>
      <c r="K204" s="84"/>
      <c r="L204" s="84"/>
      <c r="M204" s="4"/>
      <c r="N204" s="4"/>
      <c r="O204" s="6"/>
      <c r="P204" s="6"/>
      <c r="Q204" s="125"/>
      <c r="R204" s="84"/>
      <c r="S204" s="126"/>
      <c r="T204" s="84"/>
      <c r="U204" s="84"/>
    </row>
    <row r="205" spans="1:21" ht="118.5" customHeight="1">
      <c r="A205" s="120"/>
      <c r="B205" s="127"/>
      <c r="C205" s="128"/>
      <c r="D205" s="122"/>
      <c r="E205" s="122"/>
      <c r="F205" s="4"/>
      <c r="G205" s="123"/>
      <c r="H205" s="84"/>
      <c r="I205" s="84"/>
      <c r="J205" s="4"/>
      <c r="K205" s="84"/>
      <c r="L205" s="84"/>
      <c r="M205" s="4"/>
      <c r="N205" s="4"/>
      <c r="O205" s="6"/>
      <c r="P205" s="6"/>
      <c r="Q205" s="125"/>
      <c r="R205" s="84"/>
      <c r="S205" s="126"/>
      <c r="T205" s="84"/>
      <c r="U205" s="84"/>
    </row>
    <row r="206" spans="1:21" ht="118.5" customHeight="1">
      <c r="A206" s="120"/>
      <c r="B206" s="127"/>
      <c r="C206" s="128"/>
      <c r="D206" s="122"/>
      <c r="E206" s="122"/>
      <c r="F206" s="4"/>
      <c r="G206" s="123"/>
      <c r="H206" s="84"/>
      <c r="I206" s="84"/>
      <c r="J206" s="4"/>
      <c r="K206" s="84"/>
      <c r="L206" s="84"/>
      <c r="M206" s="4"/>
      <c r="N206" s="4"/>
      <c r="O206" s="6"/>
      <c r="P206" s="6"/>
      <c r="Q206" s="125"/>
      <c r="R206" s="84"/>
      <c r="S206" s="126"/>
      <c r="T206" s="84"/>
      <c r="U206" s="84"/>
    </row>
    <row r="207" spans="1:21" ht="118.5" customHeight="1">
      <c r="A207" s="120"/>
      <c r="B207" s="127"/>
      <c r="C207" s="128"/>
      <c r="D207" s="122"/>
      <c r="E207" s="122"/>
      <c r="F207" s="4"/>
      <c r="G207" s="123"/>
      <c r="H207" s="84"/>
      <c r="I207" s="84"/>
      <c r="J207" s="4"/>
      <c r="K207" s="84"/>
      <c r="L207" s="84"/>
      <c r="M207" s="4"/>
      <c r="N207" s="4"/>
      <c r="O207" s="6"/>
      <c r="P207" s="6"/>
      <c r="Q207" s="125"/>
      <c r="R207" s="84"/>
      <c r="S207" s="126"/>
      <c r="T207" s="84"/>
      <c r="U207" s="84"/>
    </row>
    <row r="208" spans="1:21" ht="118.5" customHeight="1">
      <c r="A208" s="120"/>
      <c r="B208" s="127"/>
      <c r="C208" s="128"/>
      <c r="D208" s="122"/>
      <c r="E208" s="122"/>
      <c r="F208" s="4"/>
      <c r="G208" s="123"/>
      <c r="H208" s="84"/>
      <c r="I208" s="84"/>
      <c r="J208" s="4"/>
      <c r="K208" s="84"/>
      <c r="L208" s="84"/>
      <c r="M208" s="4"/>
      <c r="N208" s="4"/>
      <c r="O208" s="6"/>
      <c r="P208" s="6"/>
      <c r="Q208" s="125"/>
      <c r="R208" s="84"/>
      <c r="S208" s="126"/>
      <c r="T208" s="84"/>
      <c r="U208" s="84"/>
    </row>
    <row r="209" spans="1:21" ht="118.5" customHeight="1">
      <c r="A209" s="120"/>
      <c r="B209" s="127"/>
      <c r="C209" s="128"/>
      <c r="D209" s="122"/>
      <c r="E209" s="122"/>
      <c r="F209" s="4"/>
      <c r="G209" s="123"/>
      <c r="H209" s="84"/>
      <c r="I209" s="84"/>
      <c r="J209" s="4"/>
      <c r="K209" s="84"/>
      <c r="L209" s="84"/>
      <c r="M209" s="4"/>
      <c r="N209" s="4"/>
      <c r="O209" s="6"/>
      <c r="P209" s="6"/>
      <c r="Q209" s="125"/>
      <c r="R209" s="84"/>
      <c r="S209" s="126"/>
      <c r="T209" s="84"/>
      <c r="U209" s="84"/>
    </row>
    <row r="210" spans="1:21" ht="118.5" customHeight="1">
      <c r="A210" s="120"/>
      <c r="B210" s="127"/>
      <c r="C210" s="128"/>
      <c r="D210" s="122"/>
      <c r="E210" s="122"/>
      <c r="F210" s="4"/>
      <c r="G210" s="123"/>
      <c r="H210" s="84"/>
      <c r="I210" s="84"/>
      <c r="J210" s="4"/>
      <c r="K210" s="84"/>
      <c r="L210" s="84"/>
      <c r="M210" s="4"/>
      <c r="N210" s="4"/>
      <c r="O210" s="6"/>
      <c r="P210" s="6"/>
      <c r="Q210" s="125"/>
      <c r="R210" s="84"/>
      <c r="S210" s="126"/>
      <c r="T210" s="84"/>
      <c r="U210" s="84"/>
    </row>
    <row r="211" spans="1:21" ht="118.5" customHeight="1">
      <c r="A211" s="120"/>
      <c r="B211" s="127"/>
      <c r="C211" s="128"/>
      <c r="D211" s="122"/>
      <c r="E211" s="122"/>
      <c r="F211" s="4"/>
      <c r="G211" s="123"/>
      <c r="H211" s="84"/>
      <c r="I211" s="84"/>
      <c r="J211" s="4"/>
      <c r="K211" s="84"/>
      <c r="L211" s="84"/>
      <c r="M211" s="4"/>
      <c r="N211" s="4"/>
      <c r="O211" s="6"/>
      <c r="P211" s="6"/>
      <c r="Q211" s="125"/>
      <c r="R211" s="84"/>
      <c r="S211" s="126"/>
      <c r="T211" s="84"/>
      <c r="U211" s="84"/>
    </row>
    <row r="212" spans="1:21" ht="118.5" customHeight="1">
      <c r="A212" s="120"/>
      <c r="B212" s="127"/>
      <c r="C212" s="128"/>
      <c r="D212" s="122"/>
      <c r="E212" s="122"/>
      <c r="F212" s="4"/>
      <c r="G212" s="123"/>
      <c r="H212" s="84"/>
      <c r="I212" s="84"/>
      <c r="J212" s="4"/>
      <c r="K212" s="84"/>
      <c r="L212" s="84"/>
      <c r="M212" s="4"/>
      <c r="N212" s="4"/>
      <c r="O212" s="6"/>
      <c r="P212" s="6"/>
      <c r="Q212" s="125"/>
      <c r="R212" s="84"/>
      <c r="S212" s="126"/>
      <c r="T212" s="84"/>
      <c r="U212" s="84"/>
    </row>
    <row r="213" spans="1:21" ht="118.5" customHeight="1">
      <c r="A213" s="120"/>
      <c r="B213" s="127"/>
      <c r="C213" s="128"/>
      <c r="D213" s="122"/>
      <c r="E213" s="122"/>
      <c r="F213" s="4"/>
      <c r="G213" s="123"/>
      <c r="H213" s="84"/>
      <c r="I213" s="84"/>
      <c r="J213" s="4"/>
      <c r="K213" s="84"/>
      <c r="L213" s="84"/>
      <c r="M213" s="4"/>
      <c r="N213" s="4"/>
      <c r="O213" s="6"/>
      <c r="P213" s="6"/>
      <c r="Q213" s="125"/>
      <c r="R213" s="84"/>
      <c r="S213" s="126"/>
      <c r="T213" s="84"/>
      <c r="U213" s="84"/>
    </row>
    <row r="214" spans="1:21" ht="118.5" customHeight="1">
      <c r="A214" s="120"/>
      <c r="B214" s="127"/>
      <c r="C214" s="128"/>
      <c r="D214" s="122"/>
      <c r="E214" s="122"/>
      <c r="F214" s="4"/>
      <c r="G214" s="123"/>
      <c r="H214" s="84"/>
      <c r="I214" s="84"/>
      <c r="J214" s="4"/>
      <c r="K214" s="84"/>
      <c r="L214" s="84"/>
      <c r="M214" s="4"/>
      <c r="N214" s="4"/>
      <c r="O214" s="6"/>
      <c r="P214" s="6"/>
      <c r="Q214" s="125"/>
      <c r="R214" s="84"/>
      <c r="S214" s="126"/>
      <c r="T214" s="84"/>
      <c r="U214" s="84"/>
    </row>
    <row r="215" spans="1:21" ht="118.5" customHeight="1">
      <c r="A215" s="120"/>
      <c r="B215" s="127"/>
      <c r="C215" s="128"/>
      <c r="D215" s="122"/>
      <c r="E215" s="122"/>
      <c r="F215" s="4"/>
      <c r="G215" s="123"/>
      <c r="H215" s="84"/>
      <c r="I215" s="84"/>
      <c r="J215" s="4"/>
      <c r="K215" s="84"/>
      <c r="L215" s="84"/>
      <c r="M215" s="4"/>
      <c r="N215" s="4"/>
      <c r="O215" s="6"/>
      <c r="P215" s="6"/>
      <c r="Q215" s="125"/>
      <c r="R215" s="84"/>
      <c r="S215" s="126"/>
      <c r="T215" s="84"/>
      <c r="U215" s="84"/>
    </row>
    <row r="216" spans="1:21" ht="118.5" customHeight="1">
      <c r="A216" s="120"/>
      <c r="B216" s="127"/>
      <c r="C216" s="128"/>
      <c r="D216" s="122"/>
      <c r="E216" s="122"/>
      <c r="F216" s="4"/>
      <c r="G216" s="123"/>
      <c r="H216" s="84"/>
      <c r="I216" s="84"/>
      <c r="J216" s="4"/>
      <c r="K216" s="84"/>
      <c r="L216" s="84"/>
      <c r="M216" s="4"/>
      <c r="N216" s="4"/>
      <c r="O216" s="6"/>
      <c r="P216" s="6"/>
      <c r="Q216" s="125"/>
      <c r="R216" s="84"/>
      <c r="S216" s="126"/>
      <c r="T216" s="84"/>
      <c r="U216" s="84"/>
    </row>
    <row r="217" spans="1:21" ht="118.5" customHeight="1">
      <c r="A217" s="120"/>
      <c r="B217" s="127"/>
      <c r="C217" s="128"/>
      <c r="D217" s="122"/>
      <c r="E217" s="122"/>
      <c r="F217" s="4"/>
      <c r="G217" s="123"/>
      <c r="H217" s="84"/>
      <c r="I217" s="84"/>
      <c r="J217" s="4"/>
      <c r="K217" s="84"/>
      <c r="L217" s="84"/>
      <c r="M217" s="4"/>
      <c r="N217" s="4"/>
      <c r="O217" s="6"/>
      <c r="P217" s="6"/>
      <c r="Q217" s="125"/>
      <c r="R217" s="84"/>
      <c r="S217" s="126"/>
      <c r="T217" s="84"/>
      <c r="U217" s="84"/>
    </row>
    <row r="218" spans="1:21" ht="118.5" customHeight="1">
      <c r="A218" s="120"/>
      <c r="B218" s="127"/>
      <c r="C218" s="128"/>
      <c r="D218" s="122"/>
      <c r="E218" s="122"/>
      <c r="F218" s="4"/>
      <c r="G218" s="123"/>
      <c r="H218" s="84"/>
      <c r="I218" s="84"/>
      <c r="J218" s="4"/>
      <c r="K218" s="84"/>
      <c r="L218" s="84"/>
      <c r="M218" s="4"/>
      <c r="N218" s="4"/>
      <c r="O218" s="6"/>
      <c r="P218" s="6"/>
      <c r="Q218" s="125"/>
      <c r="R218" s="84"/>
      <c r="S218" s="126"/>
      <c r="T218" s="84"/>
      <c r="U218" s="84"/>
    </row>
    <row r="219" spans="1:21" ht="118.5" customHeight="1">
      <c r="A219" s="120"/>
      <c r="B219" s="127"/>
      <c r="C219" s="128"/>
      <c r="D219" s="122"/>
      <c r="E219" s="122"/>
      <c r="F219" s="4"/>
      <c r="G219" s="123"/>
      <c r="H219" s="84"/>
      <c r="I219" s="84"/>
      <c r="J219" s="4"/>
      <c r="K219" s="84"/>
      <c r="L219" s="84"/>
      <c r="M219" s="4"/>
      <c r="N219" s="4"/>
      <c r="O219" s="6"/>
      <c r="P219" s="6"/>
      <c r="Q219" s="125"/>
      <c r="R219" s="84"/>
      <c r="S219" s="126"/>
      <c r="T219" s="84"/>
      <c r="U219" s="84"/>
    </row>
    <row r="220" spans="1:21" ht="118.5" customHeight="1">
      <c r="A220" s="120"/>
      <c r="B220" s="127"/>
      <c r="C220" s="128"/>
      <c r="D220" s="122"/>
      <c r="E220" s="122"/>
      <c r="F220" s="4"/>
      <c r="G220" s="123"/>
      <c r="H220" s="84"/>
      <c r="I220" s="84"/>
      <c r="J220" s="4"/>
      <c r="K220" s="84"/>
      <c r="L220" s="84"/>
      <c r="M220" s="4"/>
      <c r="N220" s="4"/>
      <c r="O220" s="6"/>
      <c r="P220" s="6"/>
      <c r="Q220" s="125"/>
      <c r="R220" s="84"/>
      <c r="S220" s="126"/>
      <c r="T220" s="84"/>
      <c r="U220" s="84"/>
    </row>
    <row r="221" spans="1:21" ht="118.5" customHeight="1">
      <c r="A221" s="120"/>
      <c r="B221" s="127"/>
      <c r="C221" s="128"/>
      <c r="D221" s="122"/>
      <c r="E221" s="122"/>
      <c r="F221" s="4"/>
      <c r="G221" s="123"/>
      <c r="H221" s="84"/>
      <c r="I221" s="84"/>
      <c r="J221" s="4"/>
      <c r="K221" s="84"/>
      <c r="L221" s="84"/>
      <c r="M221" s="4"/>
      <c r="N221" s="4"/>
      <c r="O221" s="6"/>
      <c r="P221" s="6"/>
      <c r="Q221" s="125"/>
      <c r="R221" s="84"/>
      <c r="S221" s="126"/>
      <c r="T221" s="84"/>
      <c r="U221" s="84"/>
    </row>
    <row r="222" spans="1:21" ht="118.5" customHeight="1">
      <c r="A222" s="120"/>
      <c r="B222" s="127"/>
      <c r="C222" s="128"/>
      <c r="D222" s="122"/>
      <c r="E222" s="122"/>
      <c r="F222" s="4"/>
      <c r="G222" s="123"/>
      <c r="H222" s="84"/>
      <c r="I222" s="84"/>
      <c r="J222" s="4"/>
      <c r="K222" s="84"/>
      <c r="L222" s="84"/>
      <c r="M222" s="4"/>
      <c r="N222" s="4"/>
      <c r="O222" s="6"/>
      <c r="P222" s="6"/>
      <c r="Q222" s="125"/>
      <c r="R222" s="84"/>
      <c r="S222" s="126"/>
      <c r="T222" s="84"/>
      <c r="U222" s="84"/>
    </row>
    <row r="223" spans="1:21" ht="118.5" customHeight="1">
      <c r="A223" s="120"/>
      <c r="B223" s="127"/>
      <c r="C223" s="128"/>
      <c r="D223" s="122"/>
      <c r="E223" s="122"/>
      <c r="F223" s="4"/>
      <c r="G223" s="123"/>
      <c r="H223" s="84"/>
      <c r="I223" s="84"/>
      <c r="J223" s="4"/>
      <c r="K223" s="84"/>
      <c r="L223" s="84"/>
      <c r="M223" s="4"/>
      <c r="N223" s="4"/>
      <c r="O223" s="6"/>
      <c r="P223" s="6"/>
      <c r="Q223" s="125"/>
      <c r="R223" s="84"/>
      <c r="S223" s="126"/>
      <c r="T223" s="84"/>
      <c r="U223" s="84"/>
    </row>
    <row r="224" spans="1:21" ht="118.5" customHeight="1">
      <c r="A224" s="120"/>
      <c r="B224" s="127"/>
      <c r="C224" s="128"/>
      <c r="D224" s="122"/>
      <c r="E224" s="122"/>
      <c r="F224" s="4"/>
      <c r="G224" s="123"/>
      <c r="H224" s="84"/>
      <c r="I224" s="84"/>
      <c r="J224" s="4"/>
      <c r="K224" s="84"/>
      <c r="L224" s="84"/>
      <c r="M224" s="4"/>
      <c r="N224" s="4"/>
      <c r="O224" s="6"/>
      <c r="P224" s="6"/>
      <c r="Q224" s="125"/>
      <c r="R224" s="84"/>
      <c r="S224" s="126"/>
      <c r="T224" s="84"/>
      <c r="U224" s="84"/>
    </row>
    <row r="225" spans="1:21" ht="118.5" customHeight="1">
      <c r="A225" s="120"/>
      <c r="B225" s="127"/>
      <c r="C225" s="128"/>
      <c r="D225" s="122"/>
      <c r="E225" s="122"/>
      <c r="F225" s="4"/>
      <c r="G225" s="123"/>
      <c r="H225" s="84"/>
      <c r="I225" s="84"/>
      <c r="J225" s="4"/>
      <c r="K225" s="84"/>
      <c r="L225" s="84"/>
      <c r="M225" s="4"/>
      <c r="N225" s="4"/>
      <c r="O225" s="6"/>
      <c r="P225" s="6"/>
      <c r="Q225" s="125"/>
      <c r="R225" s="84"/>
      <c r="S225" s="126"/>
      <c r="T225" s="84"/>
      <c r="U225" s="84"/>
    </row>
    <row r="226" spans="1:21" ht="118.5" customHeight="1">
      <c r="A226" s="120"/>
      <c r="B226" s="127"/>
      <c r="C226" s="128"/>
      <c r="D226" s="122"/>
      <c r="E226" s="122"/>
      <c r="F226" s="4"/>
      <c r="G226" s="123"/>
      <c r="H226" s="84"/>
      <c r="I226" s="84"/>
      <c r="J226" s="4"/>
      <c r="K226" s="84"/>
      <c r="L226" s="84"/>
      <c r="M226" s="4"/>
      <c r="N226" s="4"/>
      <c r="O226" s="6"/>
      <c r="P226" s="6"/>
      <c r="Q226" s="125"/>
      <c r="R226" s="84"/>
      <c r="S226" s="126"/>
      <c r="T226" s="84"/>
      <c r="U226" s="84"/>
    </row>
    <row r="227" spans="1:21" ht="118.5" customHeight="1">
      <c r="A227" s="120"/>
      <c r="B227" s="127"/>
      <c r="C227" s="128"/>
      <c r="D227" s="122"/>
      <c r="E227" s="122"/>
      <c r="F227" s="4"/>
      <c r="G227" s="123"/>
      <c r="H227" s="84"/>
      <c r="I227" s="84"/>
      <c r="J227" s="4"/>
      <c r="K227" s="84"/>
      <c r="L227" s="84"/>
      <c r="M227" s="4"/>
      <c r="N227" s="4"/>
      <c r="O227" s="6"/>
      <c r="P227" s="6"/>
      <c r="Q227" s="125"/>
      <c r="R227" s="84"/>
      <c r="S227" s="126"/>
      <c r="T227" s="84"/>
      <c r="U227" s="84"/>
    </row>
    <row r="228" spans="1:21" ht="118.5" customHeight="1">
      <c r="A228" s="120"/>
      <c r="B228" s="127"/>
      <c r="C228" s="128"/>
      <c r="D228" s="122"/>
      <c r="E228" s="122"/>
      <c r="F228" s="4"/>
      <c r="G228" s="123"/>
      <c r="H228" s="84"/>
      <c r="I228" s="84"/>
      <c r="J228" s="4"/>
      <c r="K228" s="84"/>
      <c r="L228" s="84"/>
      <c r="M228" s="4"/>
      <c r="N228" s="4"/>
      <c r="O228" s="6"/>
      <c r="P228" s="6"/>
      <c r="Q228" s="125"/>
      <c r="R228" s="84"/>
      <c r="S228" s="126"/>
      <c r="T228" s="84"/>
      <c r="U228" s="84"/>
    </row>
    <row r="229" spans="1:21" ht="118.5" customHeight="1">
      <c r="A229" s="120"/>
      <c r="B229" s="127"/>
      <c r="C229" s="128"/>
      <c r="D229" s="122"/>
      <c r="E229" s="122"/>
      <c r="F229" s="4"/>
      <c r="G229" s="123"/>
      <c r="H229" s="84"/>
      <c r="I229" s="84"/>
      <c r="J229" s="4"/>
      <c r="K229" s="84"/>
      <c r="L229" s="84"/>
      <c r="M229" s="4"/>
      <c r="N229" s="4"/>
      <c r="O229" s="6"/>
      <c r="P229" s="6"/>
      <c r="Q229" s="125"/>
      <c r="R229" s="84"/>
      <c r="S229" s="126"/>
      <c r="T229" s="84"/>
      <c r="U229" s="84"/>
    </row>
    <row r="230" spans="1:21" ht="118.5" customHeight="1">
      <c r="A230" s="120"/>
      <c r="B230" s="127"/>
      <c r="C230" s="128"/>
      <c r="D230" s="122"/>
      <c r="E230" s="122"/>
      <c r="F230" s="4"/>
      <c r="G230" s="123"/>
      <c r="H230" s="84"/>
      <c r="I230" s="84"/>
      <c r="J230" s="4"/>
      <c r="K230" s="84"/>
      <c r="L230" s="84"/>
      <c r="M230" s="4"/>
      <c r="N230" s="4"/>
      <c r="O230" s="6"/>
      <c r="P230" s="6"/>
      <c r="Q230" s="125"/>
      <c r="R230" s="84"/>
      <c r="S230" s="126"/>
      <c r="T230" s="84"/>
      <c r="U230" s="84"/>
    </row>
    <row r="231" spans="1:21" ht="118.5" customHeight="1">
      <c r="A231" s="120"/>
      <c r="B231" s="127"/>
      <c r="C231" s="128"/>
      <c r="D231" s="122"/>
      <c r="E231" s="122"/>
      <c r="F231" s="4"/>
      <c r="G231" s="123"/>
      <c r="H231" s="84"/>
      <c r="I231" s="84"/>
      <c r="J231" s="4"/>
      <c r="K231" s="84"/>
      <c r="L231" s="84"/>
      <c r="M231" s="4"/>
      <c r="N231" s="4"/>
      <c r="O231" s="6"/>
      <c r="P231" s="6"/>
      <c r="Q231" s="125"/>
      <c r="R231" s="84"/>
      <c r="S231" s="126"/>
      <c r="T231" s="84"/>
      <c r="U231" s="84"/>
    </row>
    <row r="232" spans="1:21" ht="118.5" customHeight="1">
      <c r="A232" s="120"/>
      <c r="B232" s="127"/>
      <c r="C232" s="128"/>
      <c r="D232" s="122"/>
      <c r="E232" s="122"/>
      <c r="F232" s="4"/>
      <c r="G232" s="123"/>
      <c r="H232" s="84"/>
      <c r="I232" s="84"/>
      <c r="J232" s="4"/>
      <c r="K232" s="84"/>
      <c r="L232" s="84"/>
      <c r="M232" s="4"/>
      <c r="N232" s="4"/>
      <c r="O232" s="6"/>
      <c r="P232" s="6"/>
      <c r="Q232" s="125"/>
      <c r="R232" s="84"/>
      <c r="S232" s="126"/>
      <c r="T232" s="84"/>
      <c r="U232" s="84"/>
    </row>
    <row r="233" spans="1:21" ht="118.5" customHeight="1">
      <c r="A233" s="120"/>
      <c r="B233" s="127"/>
      <c r="C233" s="128"/>
      <c r="D233" s="122"/>
      <c r="E233" s="122"/>
      <c r="F233" s="4"/>
      <c r="G233" s="123"/>
      <c r="H233" s="84"/>
      <c r="I233" s="84"/>
      <c r="J233" s="4"/>
      <c r="K233" s="84"/>
      <c r="L233" s="84"/>
      <c r="M233" s="4"/>
      <c r="N233" s="4"/>
      <c r="O233" s="6"/>
      <c r="P233" s="6"/>
      <c r="Q233" s="125"/>
      <c r="R233" s="84"/>
      <c r="S233" s="126"/>
      <c r="T233" s="84"/>
      <c r="U233" s="84"/>
    </row>
    <row r="234" spans="1:21" ht="118.5" customHeight="1">
      <c r="A234" s="120"/>
      <c r="B234" s="127"/>
      <c r="C234" s="128"/>
      <c r="D234" s="122"/>
      <c r="E234" s="122"/>
      <c r="F234" s="4"/>
      <c r="G234" s="123"/>
      <c r="H234" s="84"/>
      <c r="I234" s="84"/>
      <c r="J234" s="4"/>
      <c r="K234" s="84"/>
      <c r="L234" s="84"/>
      <c r="M234" s="4"/>
      <c r="N234" s="4"/>
      <c r="O234" s="6"/>
      <c r="P234" s="6"/>
      <c r="Q234" s="125"/>
      <c r="R234" s="84"/>
      <c r="S234" s="126"/>
      <c r="T234" s="84"/>
      <c r="U234" s="84"/>
    </row>
    <row r="235" spans="1:21" ht="118.5" customHeight="1">
      <c r="A235" s="120"/>
      <c r="B235" s="127"/>
      <c r="C235" s="128"/>
      <c r="D235" s="122"/>
      <c r="E235" s="122"/>
      <c r="F235" s="4"/>
      <c r="G235" s="123"/>
      <c r="H235" s="84"/>
      <c r="I235" s="84"/>
      <c r="J235" s="4"/>
      <c r="K235" s="84"/>
      <c r="L235" s="84"/>
      <c r="M235" s="4"/>
      <c r="N235" s="4"/>
      <c r="O235" s="6"/>
      <c r="P235" s="6"/>
      <c r="Q235" s="125"/>
      <c r="R235" s="84"/>
      <c r="S235" s="126"/>
      <c r="T235" s="84"/>
      <c r="U235" s="84"/>
    </row>
    <row r="236" spans="1:21" ht="118.5" customHeight="1">
      <c r="A236" s="120"/>
      <c r="B236" s="127"/>
      <c r="C236" s="128"/>
      <c r="D236" s="122"/>
      <c r="E236" s="122"/>
      <c r="F236" s="4"/>
      <c r="G236" s="123"/>
      <c r="H236" s="84"/>
      <c r="I236" s="84"/>
      <c r="J236" s="4"/>
      <c r="K236" s="84"/>
      <c r="L236" s="84"/>
      <c r="M236" s="4"/>
      <c r="N236" s="4"/>
      <c r="O236" s="6"/>
      <c r="P236" s="6"/>
      <c r="Q236" s="125"/>
      <c r="R236" s="84"/>
      <c r="S236" s="126"/>
      <c r="T236" s="84"/>
      <c r="U236" s="84"/>
    </row>
    <row r="237" spans="1:21" ht="118.5" customHeight="1">
      <c r="A237" s="120"/>
      <c r="B237" s="127"/>
      <c r="C237" s="128"/>
      <c r="D237" s="122"/>
      <c r="E237" s="122"/>
      <c r="F237" s="4"/>
      <c r="G237" s="123"/>
      <c r="H237" s="84"/>
      <c r="I237" s="84"/>
      <c r="J237" s="4"/>
      <c r="K237" s="84"/>
      <c r="L237" s="84"/>
      <c r="M237" s="4"/>
      <c r="N237" s="4"/>
      <c r="O237" s="6"/>
      <c r="P237" s="6"/>
      <c r="Q237" s="125"/>
      <c r="R237" s="84"/>
      <c r="S237" s="126"/>
      <c r="T237" s="84"/>
      <c r="U237" s="84"/>
    </row>
    <row r="238" spans="1:21" ht="118.5" customHeight="1">
      <c r="A238" s="120"/>
      <c r="B238" s="127"/>
      <c r="C238" s="128"/>
      <c r="D238" s="122"/>
      <c r="E238" s="122"/>
      <c r="F238" s="4"/>
      <c r="G238" s="123"/>
      <c r="H238" s="84"/>
      <c r="I238" s="84"/>
      <c r="J238" s="4"/>
      <c r="K238" s="84"/>
      <c r="L238" s="84"/>
      <c r="M238" s="4"/>
      <c r="N238" s="4"/>
      <c r="O238" s="6"/>
      <c r="P238" s="6"/>
      <c r="Q238" s="125"/>
      <c r="R238" s="84"/>
      <c r="S238" s="126"/>
      <c r="T238" s="84"/>
      <c r="U238" s="84"/>
    </row>
    <row r="239" spans="1:21" ht="118.5" customHeight="1">
      <c r="A239" s="120"/>
      <c r="B239" s="127"/>
      <c r="C239" s="128"/>
      <c r="D239" s="122"/>
      <c r="E239" s="122"/>
      <c r="F239" s="4"/>
      <c r="G239" s="123"/>
      <c r="H239" s="84"/>
      <c r="I239" s="84"/>
      <c r="J239" s="4"/>
      <c r="K239" s="84"/>
      <c r="L239" s="84"/>
      <c r="M239" s="4"/>
      <c r="N239" s="4"/>
      <c r="O239" s="6"/>
      <c r="P239" s="6"/>
      <c r="Q239" s="125"/>
      <c r="R239" s="84"/>
      <c r="S239" s="126"/>
      <c r="T239" s="84"/>
      <c r="U239" s="84"/>
    </row>
    <row r="240" spans="1:21" ht="118.5" customHeight="1">
      <c r="A240" s="120"/>
      <c r="B240" s="127"/>
      <c r="C240" s="128"/>
      <c r="D240" s="122"/>
      <c r="E240" s="122"/>
      <c r="F240" s="4"/>
      <c r="G240" s="123"/>
      <c r="H240" s="84"/>
      <c r="I240" s="84"/>
      <c r="J240" s="4"/>
      <c r="K240" s="84"/>
      <c r="L240" s="84"/>
      <c r="M240" s="4"/>
      <c r="N240" s="4"/>
      <c r="O240" s="6"/>
      <c r="P240" s="6"/>
      <c r="Q240" s="125"/>
      <c r="R240" s="84"/>
      <c r="S240" s="126"/>
      <c r="T240" s="84"/>
      <c r="U240" s="84"/>
    </row>
    <row r="241" spans="1:21" ht="118.5" customHeight="1">
      <c r="A241" s="120"/>
      <c r="B241" s="127"/>
      <c r="C241" s="128"/>
      <c r="D241" s="122"/>
      <c r="E241" s="122"/>
      <c r="F241" s="4"/>
      <c r="G241" s="123"/>
      <c r="H241" s="84"/>
      <c r="I241" s="84"/>
      <c r="J241" s="4"/>
      <c r="K241" s="84"/>
      <c r="L241" s="84"/>
      <c r="M241" s="4"/>
      <c r="N241" s="4"/>
      <c r="O241" s="6"/>
      <c r="P241" s="6"/>
      <c r="Q241" s="125"/>
      <c r="R241" s="84"/>
      <c r="S241" s="126"/>
      <c r="T241" s="84"/>
      <c r="U241" s="84"/>
    </row>
    <row r="242" spans="1:21" ht="118.5" customHeight="1">
      <c r="A242" s="120"/>
      <c r="B242" s="127"/>
      <c r="C242" s="128"/>
      <c r="D242" s="122"/>
      <c r="E242" s="122"/>
      <c r="F242" s="4"/>
      <c r="G242" s="123"/>
      <c r="H242" s="84"/>
      <c r="I242" s="84"/>
      <c r="J242" s="4"/>
      <c r="K242" s="84"/>
      <c r="L242" s="84"/>
      <c r="M242" s="4"/>
      <c r="N242" s="4"/>
      <c r="O242" s="6"/>
      <c r="P242" s="6"/>
      <c r="Q242" s="125"/>
      <c r="R242" s="84"/>
      <c r="S242" s="126"/>
      <c r="T242" s="84"/>
      <c r="U242" s="84"/>
    </row>
    <row r="243" spans="1:21" ht="118.5" customHeight="1">
      <c r="A243" s="120"/>
      <c r="B243" s="127"/>
      <c r="C243" s="128"/>
      <c r="D243" s="122"/>
      <c r="E243" s="122"/>
      <c r="F243" s="4"/>
      <c r="G243" s="123"/>
      <c r="H243" s="84"/>
      <c r="I243" s="84"/>
      <c r="J243" s="4"/>
      <c r="K243" s="84"/>
      <c r="L243" s="84"/>
      <c r="M243" s="4"/>
      <c r="N243" s="4"/>
      <c r="O243" s="6"/>
      <c r="P243" s="6"/>
      <c r="Q243" s="125"/>
      <c r="R243" s="84"/>
      <c r="S243" s="126"/>
      <c r="T243" s="84"/>
      <c r="U243" s="84"/>
    </row>
    <row r="244" spans="1:21" ht="118.5" customHeight="1">
      <c r="A244" s="120"/>
      <c r="B244" s="127"/>
      <c r="C244" s="128"/>
      <c r="D244" s="122"/>
      <c r="E244" s="122"/>
      <c r="F244" s="4"/>
      <c r="G244" s="123"/>
      <c r="H244" s="84"/>
      <c r="I244" s="84"/>
      <c r="J244" s="4"/>
      <c r="K244" s="84"/>
      <c r="L244" s="84"/>
      <c r="M244" s="4"/>
      <c r="N244" s="4"/>
      <c r="O244" s="6"/>
      <c r="P244" s="6"/>
      <c r="Q244" s="125"/>
      <c r="R244" s="84"/>
      <c r="S244" s="126"/>
      <c r="T244" s="84"/>
      <c r="U244" s="84"/>
    </row>
    <row r="245" spans="1:21" ht="118.5" customHeight="1">
      <c r="A245" s="120"/>
      <c r="B245" s="127"/>
      <c r="C245" s="128"/>
      <c r="D245" s="122"/>
      <c r="E245" s="122"/>
      <c r="F245" s="4"/>
      <c r="G245" s="123"/>
      <c r="H245" s="84"/>
      <c r="I245" s="84"/>
      <c r="J245" s="4"/>
      <c r="K245" s="84"/>
      <c r="L245" s="84"/>
      <c r="M245" s="4"/>
      <c r="N245" s="4"/>
      <c r="O245" s="6"/>
      <c r="P245" s="6"/>
      <c r="Q245" s="125"/>
      <c r="R245" s="84"/>
      <c r="S245" s="126"/>
      <c r="T245" s="84"/>
      <c r="U245" s="84"/>
    </row>
    <row r="246" spans="1:21" ht="118.5" customHeight="1">
      <c r="A246" s="120"/>
      <c r="B246" s="127"/>
      <c r="C246" s="128"/>
      <c r="D246" s="122"/>
      <c r="E246" s="122"/>
      <c r="F246" s="4"/>
      <c r="G246" s="123"/>
      <c r="H246" s="84"/>
      <c r="I246" s="84"/>
      <c r="J246" s="4"/>
      <c r="K246" s="84"/>
      <c r="L246" s="84"/>
      <c r="M246" s="4"/>
      <c r="N246" s="4"/>
      <c r="O246" s="6"/>
      <c r="P246" s="6"/>
      <c r="Q246" s="125"/>
      <c r="R246" s="84"/>
      <c r="S246" s="126"/>
      <c r="T246" s="84"/>
      <c r="U246" s="84"/>
    </row>
    <row r="247" spans="1:21" ht="118.5" customHeight="1">
      <c r="A247" s="120"/>
      <c r="B247" s="127"/>
      <c r="C247" s="128"/>
      <c r="D247" s="122"/>
      <c r="E247" s="122"/>
      <c r="F247" s="4"/>
      <c r="G247" s="123"/>
      <c r="H247" s="84"/>
      <c r="I247" s="84"/>
      <c r="J247" s="4"/>
      <c r="K247" s="84"/>
      <c r="L247" s="84"/>
      <c r="M247" s="4"/>
      <c r="N247" s="4"/>
      <c r="O247" s="6"/>
      <c r="P247" s="6"/>
      <c r="Q247" s="125"/>
      <c r="R247" s="84"/>
      <c r="S247" s="126"/>
      <c r="T247" s="84"/>
      <c r="U247" s="84"/>
    </row>
    <row r="248" spans="1:21" ht="118.5" customHeight="1">
      <c r="A248" s="120"/>
      <c r="B248" s="127"/>
      <c r="C248" s="128"/>
      <c r="D248" s="122"/>
      <c r="E248" s="122"/>
      <c r="F248" s="4"/>
      <c r="G248" s="123"/>
      <c r="H248" s="84"/>
      <c r="I248" s="84"/>
      <c r="J248" s="4"/>
      <c r="K248" s="84"/>
      <c r="L248" s="84"/>
      <c r="M248" s="4"/>
      <c r="N248" s="4"/>
      <c r="O248" s="6"/>
      <c r="P248" s="6"/>
      <c r="Q248" s="125"/>
      <c r="R248" s="84"/>
      <c r="S248" s="126"/>
      <c r="T248" s="84"/>
      <c r="U248" s="84"/>
    </row>
    <row r="249" spans="1:21" ht="118.5" customHeight="1">
      <c r="A249" s="120"/>
      <c r="B249" s="127"/>
      <c r="C249" s="128"/>
      <c r="D249" s="122"/>
      <c r="E249" s="122"/>
      <c r="F249" s="4"/>
      <c r="G249" s="123"/>
      <c r="H249" s="84"/>
      <c r="I249" s="84"/>
      <c r="J249" s="4"/>
      <c r="K249" s="84"/>
      <c r="L249" s="84"/>
      <c r="M249" s="4"/>
      <c r="N249" s="4"/>
      <c r="O249" s="6"/>
      <c r="P249" s="6"/>
      <c r="Q249" s="125"/>
      <c r="R249" s="84"/>
      <c r="S249" s="126"/>
      <c r="T249" s="84"/>
      <c r="U249" s="84"/>
    </row>
    <row r="250" spans="1:21" ht="118.5" customHeight="1">
      <c r="A250" s="120"/>
      <c r="B250" s="127"/>
      <c r="C250" s="128"/>
      <c r="D250" s="122"/>
      <c r="E250" s="122"/>
      <c r="F250" s="4"/>
      <c r="G250" s="123"/>
      <c r="H250" s="84"/>
      <c r="I250" s="84"/>
      <c r="J250" s="4"/>
      <c r="K250" s="84"/>
      <c r="L250" s="84"/>
      <c r="M250" s="4"/>
      <c r="N250" s="4"/>
      <c r="O250" s="6"/>
      <c r="P250" s="6"/>
      <c r="Q250" s="125"/>
      <c r="R250" s="84"/>
      <c r="S250" s="126"/>
      <c r="T250" s="84"/>
      <c r="U250" s="84"/>
    </row>
    <row r="251" spans="1:21" ht="118.5" customHeight="1">
      <c r="A251" s="120"/>
      <c r="B251" s="127"/>
      <c r="C251" s="128"/>
      <c r="D251" s="122"/>
      <c r="E251" s="122"/>
      <c r="F251" s="4"/>
      <c r="G251" s="123"/>
      <c r="H251" s="84"/>
      <c r="I251" s="84"/>
      <c r="J251" s="4"/>
      <c r="K251" s="84"/>
      <c r="L251" s="84"/>
      <c r="M251" s="4"/>
      <c r="N251" s="4"/>
      <c r="O251" s="6"/>
      <c r="P251" s="6"/>
      <c r="Q251" s="125"/>
      <c r="R251" s="84"/>
      <c r="S251" s="126"/>
      <c r="T251" s="84"/>
      <c r="U251" s="84"/>
    </row>
    <row r="252" spans="1:21" ht="118.5" customHeight="1">
      <c r="A252" s="120"/>
      <c r="B252" s="127"/>
      <c r="C252" s="128"/>
      <c r="D252" s="122"/>
      <c r="E252" s="122"/>
      <c r="F252" s="4"/>
      <c r="G252" s="123"/>
      <c r="H252" s="84"/>
      <c r="I252" s="84"/>
      <c r="J252" s="4"/>
      <c r="K252" s="84"/>
      <c r="L252" s="84"/>
      <c r="M252" s="4"/>
      <c r="N252" s="4"/>
      <c r="O252" s="6"/>
      <c r="P252" s="6"/>
      <c r="Q252" s="125"/>
      <c r="R252" s="84"/>
      <c r="S252" s="126"/>
      <c r="T252" s="84"/>
      <c r="U252" s="84"/>
    </row>
    <row r="253" spans="1:21" ht="118.5" customHeight="1">
      <c r="A253" s="120"/>
      <c r="B253" s="127"/>
      <c r="C253" s="128"/>
      <c r="D253" s="122"/>
      <c r="E253" s="122"/>
      <c r="F253" s="4"/>
      <c r="G253" s="123"/>
      <c r="H253" s="84"/>
      <c r="I253" s="84"/>
      <c r="J253" s="4"/>
      <c r="K253" s="84"/>
      <c r="L253" s="84"/>
      <c r="M253" s="4"/>
      <c r="N253" s="4"/>
      <c r="O253" s="6"/>
      <c r="P253" s="6"/>
      <c r="Q253" s="125"/>
      <c r="R253" s="84"/>
      <c r="S253" s="126"/>
      <c r="T253" s="84"/>
      <c r="U253" s="84"/>
    </row>
    <row r="254" spans="1:21" ht="118.5" customHeight="1">
      <c r="A254" s="120"/>
      <c r="B254" s="127"/>
      <c r="C254" s="128"/>
      <c r="D254" s="122"/>
      <c r="E254" s="122"/>
      <c r="F254" s="4"/>
      <c r="G254" s="123"/>
      <c r="H254" s="84"/>
      <c r="I254" s="84"/>
      <c r="J254" s="4"/>
      <c r="K254" s="84"/>
      <c r="L254" s="84"/>
      <c r="M254" s="4"/>
      <c r="N254" s="4"/>
      <c r="O254" s="6"/>
      <c r="P254" s="6"/>
      <c r="Q254" s="125"/>
      <c r="R254" s="84"/>
      <c r="S254" s="126"/>
      <c r="T254" s="84"/>
      <c r="U254" s="84"/>
    </row>
    <row r="255" spans="1:21" ht="118.5" customHeight="1">
      <c r="A255" s="120"/>
      <c r="B255" s="127"/>
      <c r="C255" s="128"/>
      <c r="D255" s="122"/>
      <c r="E255" s="122"/>
      <c r="F255" s="4"/>
      <c r="G255" s="123"/>
      <c r="H255" s="84"/>
      <c r="I255" s="84"/>
      <c r="J255" s="4"/>
      <c r="K255" s="84"/>
      <c r="L255" s="84"/>
      <c r="M255" s="4"/>
      <c r="N255" s="4"/>
      <c r="O255" s="6"/>
      <c r="P255" s="6"/>
      <c r="Q255" s="125"/>
      <c r="R255" s="84"/>
      <c r="S255" s="126"/>
      <c r="T255" s="84"/>
      <c r="U255" s="84"/>
    </row>
    <row r="256" spans="1:21" ht="118.5" customHeight="1">
      <c r="A256" s="120"/>
      <c r="B256" s="127"/>
      <c r="C256" s="128"/>
      <c r="D256" s="122"/>
      <c r="E256" s="122"/>
      <c r="F256" s="4"/>
      <c r="G256" s="123"/>
      <c r="H256" s="84"/>
      <c r="I256" s="84"/>
      <c r="J256" s="4"/>
      <c r="K256" s="84"/>
      <c r="L256" s="84"/>
      <c r="M256" s="4"/>
      <c r="N256" s="4"/>
      <c r="O256" s="6"/>
      <c r="P256" s="6"/>
      <c r="Q256" s="125"/>
      <c r="R256" s="84"/>
      <c r="S256" s="126"/>
      <c r="T256" s="84"/>
      <c r="U256" s="84"/>
    </row>
    <row r="257" spans="1:21" ht="118.5" customHeight="1">
      <c r="A257" s="120"/>
      <c r="B257" s="127"/>
      <c r="C257" s="128"/>
      <c r="D257" s="122"/>
      <c r="E257" s="122"/>
      <c r="F257" s="4"/>
      <c r="G257" s="123"/>
      <c r="H257" s="84"/>
      <c r="I257" s="84"/>
      <c r="J257" s="4"/>
      <c r="K257" s="84"/>
      <c r="L257" s="84"/>
      <c r="M257" s="4"/>
      <c r="N257" s="4"/>
      <c r="O257" s="6"/>
      <c r="P257" s="6"/>
      <c r="Q257" s="125"/>
      <c r="R257" s="84"/>
      <c r="S257" s="126"/>
      <c r="T257" s="84"/>
      <c r="U257" s="84"/>
    </row>
    <row r="258" spans="1:21" ht="118.5" customHeight="1">
      <c r="A258" s="120"/>
      <c r="B258" s="127"/>
      <c r="C258" s="128"/>
      <c r="D258" s="122"/>
      <c r="E258" s="122"/>
      <c r="F258" s="4"/>
      <c r="G258" s="123"/>
      <c r="H258" s="84"/>
      <c r="I258" s="84"/>
      <c r="J258" s="4"/>
      <c r="K258" s="84"/>
      <c r="L258" s="84"/>
      <c r="M258" s="4"/>
      <c r="N258" s="4"/>
      <c r="O258" s="6"/>
      <c r="P258" s="6"/>
      <c r="Q258" s="125"/>
      <c r="R258" s="84"/>
      <c r="S258" s="126"/>
      <c r="T258" s="84"/>
      <c r="U258" s="84"/>
    </row>
    <row r="259" spans="1:21" ht="118.5" customHeight="1">
      <c r="A259" s="120"/>
      <c r="B259" s="127"/>
      <c r="C259" s="128"/>
      <c r="D259" s="122"/>
      <c r="E259" s="122"/>
      <c r="F259" s="4"/>
      <c r="G259" s="123"/>
      <c r="H259" s="84"/>
      <c r="I259" s="84"/>
      <c r="J259" s="4"/>
      <c r="K259" s="84"/>
      <c r="L259" s="84"/>
      <c r="M259" s="4"/>
      <c r="N259" s="4"/>
      <c r="O259" s="6"/>
      <c r="P259" s="6"/>
      <c r="Q259" s="125"/>
      <c r="R259" s="84"/>
      <c r="S259" s="126"/>
      <c r="T259" s="84"/>
      <c r="U259" s="84"/>
    </row>
    <row r="260" spans="1:21" ht="118.5" customHeight="1">
      <c r="A260" s="120"/>
      <c r="B260" s="127"/>
      <c r="C260" s="128"/>
      <c r="D260" s="122"/>
      <c r="E260" s="122"/>
      <c r="F260" s="4"/>
      <c r="G260" s="123"/>
      <c r="H260" s="84"/>
      <c r="I260" s="84"/>
      <c r="J260" s="4"/>
      <c r="K260" s="84"/>
      <c r="L260" s="84"/>
      <c r="M260" s="4"/>
      <c r="N260" s="4"/>
      <c r="O260" s="6"/>
      <c r="P260" s="6"/>
      <c r="Q260" s="125"/>
      <c r="R260" s="84"/>
      <c r="S260" s="126"/>
      <c r="T260" s="84"/>
      <c r="U260" s="84"/>
    </row>
    <row r="261" spans="1:21" ht="118.5" customHeight="1">
      <c r="A261" s="120"/>
      <c r="B261" s="127"/>
      <c r="C261" s="128"/>
      <c r="D261" s="122"/>
      <c r="E261" s="122"/>
      <c r="F261" s="4"/>
      <c r="G261" s="123"/>
      <c r="H261" s="84"/>
      <c r="I261" s="84"/>
      <c r="J261" s="4"/>
      <c r="K261" s="84"/>
      <c r="L261" s="84"/>
      <c r="M261" s="4"/>
      <c r="N261" s="4"/>
      <c r="O261" s="6"/>
      <c r="P261" s="6"/>
      <c r="Q261" s="125"/>
      <c r="R261" s="84"/>
      <c r="S261" s="126"/>
      <c r="T261" s="84"/>
      <c r="U261" s="84"/>
    </row>
    <row r="262" spans="1:21" ht="118.5" customHeight="1">
      <c r="A262" s="120"/>
      <c r="B262" s="127"/>
      <c r="C262" s="128"/>
      <c r="D262" s="122"/>
      <c r="E262" s="122"/>
      <c r="F262" s="4"/>
      <c r="G262" s="123"/>
      <c r="H262" s="84"/>
      <c r="I262" s="84"/>
      <c r="J262" s="4"/>
      <c r="K262" s="84"/>
      <c r="L262" s="84"/>
      <c r="M262" s="4"/>
      <c r="N262" s="4"/>
      <c r="O262" s="6"/>
      <c r="P262" s="6"/>
      <c r="Q262" s="125"/>
      <c r="R262" s="84"/>
      <c r="S262" s="126"/>
      <c r="T262" s="84"/>
      <c r="U262" s="84"/>
    </row>
    <row r="263" spans="1:21" ht="118.5" customHeight="1">
      <c r="A263" s="120"/>
      <c r="B263" s="127"/>
      <c r="C263" s="128"/>
      <c r="D263" s="122"/>
      <c r="E263" s="122"/>
      <c r="F263" s="4"/>
      <c r="G263" s="123"/>
      <c r="H263" s="84"/>
      <c r="I263" s="84"/>
      <c r="J263" s="4"/>
      <c r="K263" s="84"/>
      <c r="L263" s="84"/>
      <c r="M263" s="4"/>
      <c r="N263" s="4"/>
      <c r="O263" s="6"/>
      <c r="P263" s="6"/>
      <c r="Q263" s="125"/>
      <c r="R263" s="84"/>
      <c r="S263" s="126"/>
      <c r="T263" s="84"/>
      <c r="U263" s="84"/>
    </row>
    <row r="264" spans="1:21" ht="118.5" customHeight="1">
      <c r="A264" s="120"/>
      <c r="B264" s="127"/>
      <c r="C264" s="128"/>
      <c r="D264" s="122"/>
      <c r="E264" s="122"/>
      <c r="F264" s="4"/>
      <c r="G264" s="123"/>
      <c r="H264" s="84"/>
      <c r="I264" s="84"/>
      <c r="J264" s="4"/>
      <c r="K264" s="84"/>
      <c r="L264" s="84"/>
      <c r="M264" s="4"/>
      <c r="N264" s="4"/>
      <c r="O264" s="6"/>
      <c r="P264" s="6"/>
      <c r="Q264" s="125"/>
      <c r="R264" s="84"/>
      <c r="S264" s="126"/>
      <c r="T264" s="84"/>
      <c r="U264" s="84"/>
    </row>
    <row r="265" spans="1:21" ht="118.5" customHeight="1">
      <c r="A265" s="120"/>
      <c r="B265" s="127"/>
      <c r="C265" s="128"/>
      <c r="D265" s="122"/>
      <c r="E265" s="122"/>
      <c r="F265" s="4"/>
      <c r="G265" s="123"/>
      <c r="H265" s="84"/>
      <c r="I265" s="84"/>
      <c r="J265" s="4"/>
      <c r="K265" s="84"/>
      <c r="L265" s="84"/>
      <c r="M265" s="4"/>
      <c r="N265" s="4"/>
      <c r="O265" s="6"/>
      <c r="P265" s="6"/>
      <c r="Q265" s="125"/>
      <c r="R265" s="84"/>
      <c r="S265" s="126"/>
      <c r="T265" s="84"/>
      <c r="U265" s="84"/>
    </row>
    <row r="266" spans="1:21" ht="118.5" customHeight="1">
      <c r="A266" s="120"/>
      <c r="B266" s="127"/>
      <c r="C266" s="128"/>
      <c r="D266" s="122"/>
      <c r="E266" s="122"/>
      <c r="F266" s="4"/>
      <c r="G266" s="123"/>
      <c r="H266" s="84"/>
      <c r="I266" s="84"/>
      <c r="J266" s="4"/>
      <c r="K266" s="84"/>
      <c r="L266" s="84"/>
      <c r="M266" s="4"/>
      <c r="N266" s="4"/>
      <c r="O266" s="6"/>
      <c r="P266" s="6"/>
      <c r="Q266" s="125"/>
      <c r="R266" s="84"/>
      <c r="S266" s="126"/>
      <c r="T266" s="84"/>
      <c r="U266" s="84"/>
    </row>
    <row r="267" spans="1:21" ht="118.5" customHeight="1">
      <c r="A267" s="120"/>
      <c r="B267" s="127"/>
      <c r="C267" s="128"/>
      <c r="D267" s="122"/>
      <c r="E267" s="122"/>
      <c r="F267" s="4"/>
      <c r="G267" s="123"/>
      <c r="H267" s="84"/>
      <c r="I267" s="84"/>
      <c r="J267" s="4"/>
      <c r="K267" s="84"/>
      <c r="L267" s="84"/>
      <c r="M267" s="4"/>
      <c r="N267" s="4"/>
      <c r="O267" s="6"/>
      <c r="P267" s="6"/>
      <c r="Q267" s="125"/>
      <c r="R267" s="84"/>
      <c r="S267" s="126"/>
      <c r="T267" s="84"/>
      <c r="U267" s="84"/>
    </row>
    <row r="268" spans="1:21" ht="118.5" customHeight="1">
      <c r="A268" s="120"/>
      <c r="B268" s="127"/>
      <c r="C268" s="128"/>
      <c r="D268" s="122"/>
      <c r="E268" s="122"/>
      <c r="F268" s="4"/>
      <c r="G268" s="123"/>
      <c r="H268" s="84"/>
      <c r="I268" s="84"/>
      <c r="J268" s="4"/>
      <c r="K268" s="84"/>
      <c r="L268" s="84"/>
      <c r="M268" s="4"/>
      <c r="N268" s="4"/>
      <c r="O268" s="6"/>
      <c r="P268" s="6"/>
      <c r="Q268" s="125"/>
      <c r="R268" s="84"/>
      <c r="S268" s="126"/>
      <c r="T268" s="84"/>
      <c r="U268" s="84"/>
    </row>
    <row r="269" spans="1:21" ht="118.5" customHeight="1">
      <c r="A269" s="120"/>
      <c r="B269" s="127"/>
      <c r="C269" s="128"/>
      <c r="D269" s="122"/>
      <c r="E269" s="122"/>
      <c r="F269" s="4"/>
      <c r="G269" s="123"/>
      <c r="H269" s="84"/>
      <c r="I269" s="84"/>
      <c r="J269" s="4"/>
      <c r="K269" s="84"/>
      <c r="L269" s="84"/>
      <c r="M269" s="4"/>
      <c r="N269" s="4"/>
      <c r="O269" s="6"/>
      <c r="P269" s="6"/>
      <c r="Q269" s="125"/>
      <c r="R269" s="84"/>
      <c r="S269" s="126"/>
      <c r="T269" s="84"/>
      <c r="U269" s="84"/>
    </row>
    <row r="270" spans="1:21" ht="118.5" customHeight="1">
      <c r="A270" s="120"/>
      <c r="B270" s="127"/>
      <c r="C270" s="128"/>
      <c r="D270" s="122"/>
      <c r="E270" s="122"/>
      <c r="F270" s="4"/>
      <c r="G270" s="123"/>
      <c r="H270" s="84"/>
      <c r="I270" s="84"/>
      <c r="J270" s="4"/>
      <c r="K270" s="84"/>
      <c r="L270" s="84"/>
      <c r="M270" s="4"/>
      <c r="N270" s="4"/>
      <c r="O270" s="6"/>
      <c r="P270" s="6"/>
      <c r="Q270" s="125"/>
      <c r="R270" s="84"/>
      <c r="S270" s="126"/>
      <c r="T270" s="84"/>
      <c r="U270" s="84"/>
    </row>
    <row r="271" spans="1:21" ht="118.5" customHeight="1">
      <c r="A271" s="120"/>
      <c r="B271" s="127"/>
      <c r="C271" s="128"/>
      <c r="D271" s="122"/>
      <c r="E271" s="122"/>
      <c r="F271" s="4"/>
      <c r="G271" s="123"/>
      <c r="H271" s="84"/>
      <c r="I271" s="84"/>
      <c r="J271" s="4"/>
      <c r="K271" s="84"/>
      <c r="L271" s="84"/>
      <c r="M271" s="4"/>
      <c r="N271" s="4"/>
      <c r="O271" s="6"/>
      <c r="P271" s="6"/>
      <c r="Q271" s="125"/>
      <c r="R271" s="84"/>
      <c r="S271" s="126"/>
      <c r="T271" s="84"/>
      <c r="U271" s="84"/>
    </row>
    <row r="272" spans="1:21" ht="118.5" customHeight="1">
      <c r="A272" s="120"/>
      <c r="B272" s="127"/>
      <c r="C272" s="128"/>
      <c r="D272" s="122"/>
      <c r="E272" s="122"/>
      <c r="F272" s="4"/>
      <c r="G272" s="123"/>
      <c r="H272" s="84"/>
      <c r="I272" s="84"/>
      <c r="J272" s="4"/>
      <c r="K272" s="84"/>
      <c r="L272" s="84"/>
      <c r="M272" s="4"/>
      <c r="N272" s="4"/>
      <c r="O272" s="6"/>
      <c r="P272" s="6"/>
      <c r="Q272" s="125"/>
      <c r="R272" s="84"/>
      <c r="S272" s="126"/>
      <c r="T272" s="84"/>
      <c r="U272" s="84"/>
    </row>
    <row r="273" spans="1:21" ht="118.5" customHeight="1">
      <c r="A273" s="120"/>
      <c r="B273" s="127"/>
      <c r="C273" s="128"/>
      <c r="D273" s="122"/>
      <c r="E273" s="122"/>
      <c r="F273" s="4"/>
      <c r="G273" s="123"/>
      <c r="H273" s="84"/>
      <c r="I273" s="84"/>
      <c r="J273" s="4"/>
      <c r="K273" s="84"/>
      <c r="L273" s="84"/>
      <c r="M273" s="4"/>
      <c r="N273" s="4"/>
      <c r="O273" s="6"/>
      <c r="P273" s="6"/>
      <c r="Q273" s="125"/>
      <c r="R273" s="84"/>
      <c r="S273" s="126"/>
      <c r="T273" s="84"/>
      <c r="U273" s="84"/>
    </row>
    <row r="274" spans="1:21" ht="118.5" customHeight="1">
      <c r="A274" s="120"/>
      <c r="B274" s="127"/>
      <c r="C274" s="128"/>
      <c r="D274" s="122"/>
      <c r="E274" s="122"/>
      <c r="F274" s="4"/>
      <c r="G274" s="123"/>
      <c r="H274" s="84"/>
      <c r="I274" s="84"/>
      <c r="J274" s="4"/>
      <c r="K274" s="84"/>
      <c r="L274" s="84"/>
      <c r="M274" s="4"/>
      <c r="N274" s="4"/>
      <c r="O274" s="6"/>
      <c r="P274" s="6"/>
      <c r="Q274" s="125"/>
      <c r="R274" s="84"/>
      <c r="S274" s="126"/>
      <c r="T274" s="84"/>
      <c r="U274" s="84"/>
    </row>
    <row r="275" spans="1:21" ht="118.5" customHeight="1">
      <c r="A275" s="120"/>
      <c r="B275" s="127"/>
      <c r="C275" s="128"/>
      <c r="D275" s="122"/>
      <c r="E275" s="122"/>
      <c r="F275" s="4"/>
      <c r="G275" s="123"/>
      <c r="H275" s="84"/>
      <c r="I275" s="84"/>
      <c r="J275" s="4"/>
      <c r="K275" s="84"/>
      <c r="L275" s="84"/>
      <c r="M275" s="4"/>
      <c r="N275" s="4"/>
      <c r="O275" s="6"/>
      <c r="P275" s="6"/>
      <c r="Q275" s="125"/>
      <c r="R275" s="84"/>
      <c r="S275" s="126"/>
      <c r="T275" s="84"/>
      <c r="U275" s="84"/>
    </row>
    <row r="276" spans="1:21" ht="118.5" customHeight="1">
      <c r="A276" s="120"/>
      <c r="B276" s="127"/>
      <c r="C276" s="128"/>
      <c r="D276" s="122"/>
      <c r="E276" s="122"/>
      <c r="F276" s="4"/>
      <c r="G276" s="123"/>
      <c r="H276" s="84"/>
      <c r="I276" s="84"/>
      <c r="J276" s="4"/>
      <c r="K276" s="84"/>
      <c r="L276" s="84"/>
      <c r="M276" s="4"/>
      <c r="N276" s="4"/>
      <c r="O276" s="6"/>
      <c r="P276" s="6"/>
      <c r="Q276" s="125"/>
      <c r="R276" s="84"/>
      <c r="S276" s="126"/>
      <c r="T276" s="84"/>
      <c r="U276" s="84"/>
    </row>
    <row r="277" spans="1:21" ht="118.5" customHeight="1">
      <c r="A277" s="120"/>
      <c r="B277" s="127"/>
      <c r="C277" s="128"/>
      <c r="D277" s="122"/>
      <c r="E277" s="122"/>
      <c r="F277" s="4"/>
      <c r="G277" s="123"/>
      <c r="H277" s="84"/>
      <c r="I277" s="84"/>
      <c r="J277" s="4"/>
      <c r="K277" s="84"/>
      <c r="L277" s="84"/>
      <c r="M277" s="4"/>
      <c r="N277" s="4"/>
      <c r="O277" s="6"/>
      <c r="P277" s="6"/>
      <c r="Q277" s="125"/>
      <c r="R277" s="84"/>
      <c r="S277" s="126"/>
      <c r="T277" s="84"/>
      <c r="U277" s="84"/>
    </row>
    <row r="278" spans="1:21" ht="118.5" customHeight="1">
      <c r="A278" s="120"/>
      <c r="B278" s="127"/>
      <c r="C278" s="128"/>
      <c r="D278" s="122"/>
      <c r="E278" s="122"/>
      <c r="F278" s="4"/>
      <c r="G278" s="123"/>
      <c r="H278" s="84"/>
      <c r="I278" s="84"/>
      <c r="J278" s="4"/>
      <c r="K278" s="84"/>
      <c r="L278" s="84"/>
      <c r="M278" s="4"/>
      <c r="N278" s="4"/>
      <c r="O278" s="6"/>
      <c r="P278" s="6"/>
      <c r="Q278" s="125"/>
      <c r="R278" s="84"/>
      <c r="S278" s="126"/>
      <c r="T278" s="84"/>
      <c r="U278" s="84"/>
    </row>
    <row r="279" spans="1:21" ht="118.5" customHeight="1">
      <c r="A279" s="120"/>
      <c r="B279" s="127"/>
      <c r="C279" s="128"/>
      <c r="D279" s="122"/>
      <c r="E279" s="122"/>
      <c r="F279" s="4"/>
      <c r="G279" s="123"/>
      <c r="H279" s="84"/>
      <c r="I279" s="84"/>
      <c r="J279" s="4"/>
      <c r="K279" s="84"/>
      <c r="L279" s="84"/>
      <c r="M279" s="4"/>
      <c r="N279" s="4"/>
      <c r="O279" s="6"/>
      <c r="P279" s="6"/>
      <c r="Q279" s="125"/>
      <c r="R279" s="84"/>
      <c r="S279" s="126"/>
      <c r="T279" s="84"/>
      <c r="U279" s="84"/>
    </row>
    <row r="280" spans="1:21" ht="118.5" customHeight="1">
      <c r="A280" s="120"/>
      <c r="B280" s="127"/>
      <c r="C280" s="128"/>
      <c r="D280" s="122"/>
      <c r="E280" s="122"/>
      <c r="F280" s="4"/>
      <c r="G280" s="123"/>
      <c r="H280" s="84"/>
      <c r="I280" s="84"/>
      <c r="J280" s="4"/>
      <c r="K280" s="84"/>
      <c r="L280" s="84"/>
      <c r="M280" s="4"/>
      <c r="N280" s="4"/>
      <c r="O280" s="6"/>
      <c r="P280" s="6"/>
      <c r="Q280" s="125"/>
      <c r="R280" s="84"/>
      <c r="S280" s="126"/>
      <c r="T280" s="84"/>
      <c r="U280" s="84"/>
    </row>
    <row r="281" spans="1:21" ht="118.5" customHeight="1">
      <c r="A281" s="120"/>
      <c r="B281" s="127"/>
      <c r="C281" s="128"/>
      <c r="D281" s="122"/>
      <c r="E281" s="122"/>
      <c r="F281" s="4"/>
      <c r="G281" s="123"/>
      <c r="H281" s="84"/>
      <c r="I281" s="84"/>
      <c r="J281" s="4"/>
      <c r="K281" s="84"/>
      <c r="L281" s="84"/>
      <c r="M281" s="4"/>
      <c r="N281" s="4"/>
      <c r="O281" s="6"/>
      <c r="P281" s="6"/>
      <c r="Q281" s="125"/>
      <c r="R281" s="84"/>
      <c r="S281" s="126"/>
      <c r="T281" s="84"/>
      <c r="U281" s="84"/>
    </row>
    <row r="282" spans="1:21" ht="118.5" customHeight="1">
      <c r="A282" s="120"/>
      <c r="B282" s="127"/>
      <c r="C282" s="128"/>
      <c r="D282" s="122"/>
      <c r="E282" s="122"/>
      <c r="F282" s="4"/>
      <c r="G282" s="123"/>
      <c r="H282" s="84"/>
      <c r="I282" s="84"/>
      <c r="J282" s="4"/>
      <c r="K282" s="84"/>
      <c r="L282" s="84"/>
      <c r="M282" s="4"/>
      <c r="N282" s="4"/>
      <c r="O282" s="6"/>
      <c r="P282" s="6"/>
      <c r="Q282" s="125"/>
      <c r="R282" s="84"/>
      <c r="S282" s="126"/>
      <c r="T282" s="84"/>
      <c r="U282" s="84"/>
    </row>
    <row r="283" spans="1:21" ht="118.5" customHeight="1">
      <c r="A283" s="120"/>
      <c r="B283" s="127"/>
      <c r="C283" s="128"/>
      <c r="D283" s="122"/>
      <c r="E283" s="122"/>
      <c r="F283" s="4"/>
      <c r="G283" s="123"/>
      <c r="H283" s="84"/>
      <c r="I283" s="84"/>
      <c r="J283" s="4"/>
      <c r="K283" s="84"/>
      <c r="L283" s="84"/>
      <c r="M283" s="4"/>
      <c r="N283" s="4"/>
      <c r="O283" s="6"/>
      <c r="P283" s="6"/>
      <c r="Q283" s="125"/>
      <c r="R283" s="84"/>
      <c r="S283" s="126"/>
      <c r="T283" s="84"/>
      <c r="U283" s="84"/>
    </row>
    <row r="284" spans="1:21" ht="118.5" customHeight="1">
      <c r="A284" s="120"/>
      <c r="B284" s="127"/>
      <c r="C284" s="128"/>
      <c r="D284" s="122"/>
      <c r="E284" s="122"/>
      <c r="F284" s="4"/>
      <c r="G284" s="123"/>
      <c r="H284" s="84"/>
      <c r="I284" s="84"/>
      <c r="J284" s="4"/>
      <c r="K284" s="84"/>
      <c r="L284" s="84"/>
      <c r="M284" s="4"/>
      <c r="N284" s="4"/>
      <c r="O284" s="6"/>
      <c r="P284" s="6"/>
      <c r="Q284" s="125"/>
      <c r="R284" s="84"/>
      <c r="S284" s="126"/>
      <c r="T284" s="84"/>
      <c r="U284" s="84"/>
    </row>
    <row r="285" spans="1:21" ht="118.5" customHeight="1">
      <c r="A285" s="120"/>
      <c r="B285" s="127"/>
      <c r="C285" s="128"/>
      <c r="D285" s="122"/>
      <c r="E285" s="122"/>
      <c r="F285" s="4"/>
      <c r="G285" s="123"/>
      <c r="H285" s="84"/>
      <c r="I285" s="84"/>
      <c r="J285" s="4"/>
      <c r="K285" s="84"/>
      <c r="L285" s="84"/>
      <c r="M285" s="4"/>
      <c r="N285" s="4"/>
      <c r="O285" s="6"/>
      <c r="P285" s="6"/>
      <c r="Q285" s="125"/>
      <c r="R285" s="84"/>
      <c r="S285" s="126"/>
      <c r="T285" s="84"/>
      <c r="U285" s="84"/>
    </row>
    <row r="286" spans="1:21" ht="118.5" customHeight="1">
      <c r="A286" s="120"/>
      <c r="B286" s="127"/>
      <c r="C286" s="128"/>
      <c r="D286" s="122"/>
      <c r="E286" s="122"/>
      <c r="F286" s="4"/>
      <c r="G286" s="123"/>
      <c r="H286" s="84"/>
      <c r="I286" s="84"/>
      <c r="J286" s="4"/>
      <c r="K286" s="84"/>
      <c r="L286" s="84"/>
      <c r="M286" s="4"/>
      <c r="N286" s="4"/>
      <c r="O286" s="6"/>
      <c r="P286" s="6"/>
      <c r="Q286" s="125"/>
      <c r="R286" s="84"/>
      <c r="S286" s="126"/>
      <c r="T286" s="84"/>
      <c r="U286" s="84"/>
    </row>
    <row r="287" spans="1:21" ht="118.5" customHeight="1">
      <c r="A287" s="120"/>
      <c r="B287" s="127"/>
      <c r="C287" s="128"/>
      <c r="D287" s="122"/>
      <c r="E287" s="122"/>
      <c r="F287" s="4"/>
      <c r="G287" s="123"/>
      <c r="H287" s="84"/>
      <c r="I287" s="84"/>
      <c r="J287" s="4"/>
      <c r="K287" s="84"/>
      <c r="L287" s="84"/>
      <c r="M287" s="4"/>
      <c r="N287" s="4"/>
      <c r="O287" s="6"/>
      <c r="P287" s="6"/>
      <c r="Q287" s="125"/>
      <c r="R287" s="84"/>
      <c r="S287" s="126"/>
      <c r="T287" s="84"/>
      <c r="U287" s="84"/>
    </row>
    <row r="288" spans="1:21" ht="118.5" customHeight="1">
      <c r="A288" s="120"/>
      <c r="B288" s="127"/>
      <c r="C288" s="128"/>
      <c r="D288" s="122"/>
      <c r="E288" s="122"/>
      <c r="F288" s="4"/>
      <c r="G288" s="123"/>
      <c r="H288" s="84"/>
      <c r="I288" s="84"/>
      <c r="J288" s="4"/>
      <c r="K288" s="84"/>
      <c r="L288" s="84"/>
      <c r="M288" s="4"/>
      <c r="N288" s="4"/>
      <c r="O288" s="6"/>
      <c r="P288" s="6"/>
      <c r="Q288" s="125"/>
      <c r="R288" s="84"/>
      <c r="S288" s="126"/>
      <c r="T288" s="84"/>
      <c r="U288" s="84"/>
    </row>
    <row r="289" spans="1:21" ht="118.5" customHeight="1">
      <c r="A289" s="120"/>
      <c r="B289" s="127"/>
      <c r="C289" s="128"/>
      <c r="D289" s="122"/>
      <c r="E289" s="122"/>
      <c r="F289" s="4"/>
      <c r="G289" s="123"/>
      <c r="H289" s="84"/>
      <c r="I289" s="84"/>
      <c r="J289" s="4"/>
      <c r="K289" s="84"/>
      <c r="L289" s="84"/>
      <c r="M289" s="4"/>
      <c r="N289" s="4"/>
      <c r="O289" s="6"/>
      <c r="P289" s="6"/>
      <c r="Q289" s="125"/>
      <c r="R289" s="84"/>
      <c r="S289" s="126"/>
      <c r="T289" s="84"/>
      <c r="U289" s="84"/>
    </row>
    <row r="290" spans="1:21" ht="118.5" customHeight="1">
      <c r="A290" s="120"/>
      <c r="B290" s="127"/>
      <c r="C290" s="128"/>
      <c r="D290" s="122"/>
      <c r="E290" s="122"/>
      <c r="F290" s="4"/>
      <c r="G290" s="123"/>
      <c r="H290" s="84"/>
      <c r="I290" s="84"/>
      <c r="J290" s="4"/>
      <c r="K290" s="84"/>
      <c r="L290" s="84"/>
      <c r="M290" s="4"/>
      <c r="N290" s="4"/>
      <c r="O290" s="6"/>
      <c r="P290" s="6"/>
      <c r="Q290" s="125"/>
      <c r="R290" s="84"/>
      <c r="S290" s="126"/>
      <c r="T290" s="84"/>
      <c r="U290" s="84"/>
    </row>
    <row r="291" spans="1:21" ht="118.5" customHeight="1">
      <c r="A291" s="120"/>
      <c r="B291" s="127"/>
      <c r="C291" s="128"/>
      <c r="D291" s="122"/>
      <c r="E291" s="122"/>
      <c r="F291" s="4"/>
      <c r="G291" s="123"/>
      <c r="H291" s="84"/>
      <c r="I291" s="84"/>
      <c r="J291" s="4"/>
      <c r="K291" s="84"/>
      <c r="L291" s="84"/>
      <c r="M291" s="4"/>
      <c r="N291" s="4"/>
      <c r="O291" s="6"/>
      <c r="P291" s="6"/>
      <c r="Q291" s="125"/>
      <c r="R291" s="84"/>
      <c r="S291" s="126"/>
      <c r="T291" s="84"/>
      <c r="U291" s="84"/>
    </row>
    <row r="292" spans="1:21" ht="118.5" customHeight="1">
      <c r="A292" s="120"/>
      <c r="B292" s="127"/>
      <c r="C292" s="128"/>
      <c r="D292" s="122"/>
      <c r="E292" s="122"/>
      <c r="F292" s="4"/>
      <c r="G292" s="123"/>
      <c r="H292" s="84"/>
      <c r="I292" s="84"/>
      <c r="J292" s="4"/>
      <c r="K292" s="84"/>
      <c r="L292" s="84"/>
      <c r="M292" s="4"/>
      <c r="N292" s="4"/>
      <c r="O292" s="6"/>
      <c r="P292" s="6"/>
      <c r="Q292" s="125"/>
      <c r="R292" s="84"/>
      <c r="S292" s="126"/>
      <c r="T292" s="84"/>
      <c r="U292" s="84"/>
    </row>
    <row r="293" spans="1:21" ht="118.5" customHeight="1">
      <c r="A293" s="120"/>
      <c r="B293" s="127"/>
      <c r="C293" s="128"/>
      <c r="D293" s="122"/>
      <c r="E293" s="122"/>
      <c r="F293" s="4"/>
      <c r="G293" s="123"/>
      <c r="H293" s="84"/>
      <c r="I293" s="84"/>
      <c r="J293" s="4"/>
      <c r="K293" s="84"/>
      <c r="L293" s="84"/>
      <c r="M293" s="4"/>
      <c r="N293" s="4"/>
      <c r="O293" s="6"/>
      <c r="P293" s="6"/>
      <c r="Q293" s="125"/>
      <c r="R293" s="84"/>
      <c r="S293" s="126"/>
      <c r="T293" s="84"/>
      <c r="U293" s="84"/>
    </row>
    <row r="294" spans="1:21" ht="118.5" customHeight="1">
      <c r="A294" s="120"/>
      <c r="B294" s="127"/>
      <c r="C294" s="128"/>
      <c r="D294" s="122"/>
      <c r="E294" s="122"/>
      <c r="F294" s="4"/>
      <c r="G294" s="123"/>
      <c r="H294" s="84"/>
      <c r="I294" s="84"/>
      <c r="J294" s="4"/>
      <c r="K294" s="84"/>
      <c r="L294" s="84"/>
      <c r="M294" s="4"/>
      <c r="N294" s="4"/>
      <c r="O294" s="6"/>
      <c r="P294" s="6"/>
      <c r="Q294" s="125"/>
      <c r="R294" s="84"/>
      <c r="S294" s="126"/>
      <c r="T294" s="84"/>
      <c r="U294" s="84"/>
    </row>
    <row r="295" spans="1:21" ht="118.5" customHeight="1">
      <c r="A295" s="120"/>
      <c r="B295" s="127"/>
      <c r="C295" s="128"/>
      <c r="D295" s="122"/>
      <c r="E295" s="122"/>
      <c r="F295" s="4"/>
      <c r="G295" s="123"/>
      <c r="H295" s="84"/>
      <c r="I295" s="84"/>
      <c r="J295" s="4"/>
      <c r="K295" s="84"/>
      <c r="L295" s="84"/>
      <c r="M295" s="4"/>
      <c r="N295" s="4"/>
      <c r="O295" s="6"/>
      <c r="P295" s="6"/>
      <c r="Q295" s="125"/>
      <c r="R295" s="84"/>
      <c r="S295" s="126"/>
      <c r="T295" s="84"/>
      <c r="U295" s="84"/>
    </row>
    <row r="296" spans="1:21" ht="118.5" customHeight="1">
      <c r="A296" s="120"/>
      <c r="B296" s="127"/>
      <c r="C296" s="128"/>
      <c r="D296" s="122"/>
      <c r="E296" s="122"/>
      <c r="F296" s="4"/>
      <c r="G296" s="123"/>
      <c r="H296" s="84"/>
      <c r="I296" s="84"/>
      <c r="J296" s="4"/>
      <c r="K296" s="84"/>
      <c r="L296" s="84"/>
      <c r="M296" s="4"/>
      <c r="N296" s="4"/>
      <c r="O296" s="6"/>
      <c r="P296" s="6"/>
      <c r="Q296" s="125"/>
      <c r="R296" s="84"/>
      <c r="S296" s="126"/>
      <c r="T296" s="84"/>
      <c r="U296" s="84"/>
    </row>
    <row r="297" spans="1:21" ht="118.5" customHeight="1">
      <c r="A297" s="120"/>
      <c r="B297" s="127"/>
      <c r="C297" s="128"/>
      <c r="D297" s="122"/>
      <c r="E297" s="122"/>
      <c r="F297" s="4"/>
      <c r="G297" s="123"/>
      <c r="H297" s="84"/>
      <c r="I297" s="84"/>
      <c r="J297" s="4"/>
      <c r="K297" s="84"/>
      <c r="L297" s="84"/>
      <c r="M297" s="4"/>
      <c r="N297" s="4"/>
      <c r="O297" s="6"/>
      <c r="P297" s="6"/>
      <c r="Q297" s="125"/>
      <c r="R297" s="84"/>
      <c r="S297" s="126"/>
      <c r="T297" s="84"/>
      <c r="U297" s="84"/>
    </row>
    <row r="298" spans="1:21" ht="118.5" customHeight="1">
      <c r="A298" s="120"/>
      <c r="B298" s="127"/>
      <c r="C298" s="128"/>
      <c r="D298" s="122"/>
      <c r="E298" s="122"/>
      <c r="F298" s="4"/>
      <c r="G298" s="123"/>
      <c r="H298" s="84"/>
      <c r="I298" s="84"/>
      <c r="J298" s="4"/>
      <c r="K298" s="84"/>
      <c r="L298" s="84"/>
      <c r="M298" s="4"/>
      <c r="N298" s="4"/>
      <c r="O298" s="6"/>
      <c r="P298" s="6"/>
      <c r="Q298" s="125"/>
      <c r="R298" s="84"/>
      <c r="S298" s="126"/>
      <c r="T298" s="84"/>
      <c r="U298" s="84"/>
    </row>
    <row r="299" spans="1:21" ht="118.5" customHeight="1">
      <c r="A299" s="120"/>
      <c r="B299" s="127"/>
      <c r="C299" s="128"/>
      <c r="D299" s="122"/>
      <c r="E299" s="122"/>
      <c r="F299" s="4"/>
      <c r="G299" s="123"/>
      <c r="H299" s="84"/>
      <c r="I299" s="84"/>
      <c r="J299" s="4"/>
      <c r="K299" s="84"/>
      <c r="L299" s="84"/>
      <c r="M299" s="4"/>
      <c r="N299" s="4"/>
      <c r="O299" s="6"/>
      <c r="P299" s="6"/>
      <c r="Q299" s="125"/>
      <c r="R299" s="84"/>
      <c r="S299" s="126"/>
      <c r="T299" s="84"/>
      <c r="U299" s="84"/>
    </row>
    <row r="300" spans="1:21" ht="118.5" customHeight="1">
      <c r="A300" s="120"/>
      <c r="B300" s="127"/>
      <c r="C300" s="128"/>
      <c r="D300" s="122"/>
      <c r="E300" s="122"/>
      <c r="F300" s="4"/>
      <c r="G300" s="123"/>
      <c r="H300" s="84"/>
      <c r="I300" s="84"/>
      <c r="J300" s="4"/>
      <c r="K300" s="84"/>
      <c r="L300" s="84"/>
      <c r="M300" s="4"/>
      <c r="N300" s="4"/>
      <c r="O300" s="6"/>
      <c r="P300" s="6"/>
      <c r="Q300" s="125"/>
      <c r="R300" s="84"/>
      <c r="S300" s="126"/>
      <c r="T300" s="84"/>
      <c r="U300" s="84"/>
    </row>
    <row r="301" spans="1:21" ht="118.5" customHeight="1">
      <c r="A301" s="120"/>
      <c r="B301" s="127"/>
      <c r="C301" s="128"/>
      <c r="D301" s="122"/>
      <c r="E301" s="122"/>
      <c r="F301" s="4"/>
      <c r="G301" s="123"/>
      <c r="H301" s="84"/>
      <c r="I301" s="84"/>
      <c r="J301" s="4"/>
      <c r="K301" s="84"/>
      <c r="L301" s="84"/>
      <c r="M301" s="4"/>
      <c r="N301" s="4"/>
      <c r="O301" s="6"/>
      <c r="P301" s="6"/>
      <c r="Q301" s="125"/>
      <c r="R301" s="84"/>
      <c r="S301" s="126"/>
      <c r="T301" s="84"/>
      <c r="U301" s="84"/>
    </row>
    <row r="302" spans="1:21" ht="118.5" customHeight="1">
      <c r="A302" s="120"/>
      <c r="B302" s="127"/>
      <c r="C302" s="128"/>
      <c r="D302" s="122"/>
      <c r="E302" s="122"/>
      <c r="F302" s="4"/>
      <c r="G302" s="123"/>
      <c r="H302" s="84"/>
      <c r="I302" s="84"/>
      <c r="J302" s="4"/>
      <c r="K302" s="84"/>
      <c r="L302" s="84"/>
      <c r="M302" s="4"/>
      <c r="N302" s="4"/>
      <c r="O302" s="6"/>
      <c r="P302" s="6"/>
      <c r="Q302" s="125"/>
      <c r="R302" s="84"/>
      <c r="S302" s="126"/>
      <c r="T302" s="84"/>
      <c r="U302" s="84"/>
    </row>
    <row r="303" spans="1:21" ht="118.5" customHeight="1">
      <c r="A303" s="120"/>
      <c r="B303" s="127"/>
      <c r="C303" s="128"/>
      <c r="D303" s="122"/>
      <c r="E303" s="122"/>
      <c r="F303" s="4"/>
      <c r="G303" s="123"/>
      <c r="H303" s="84"/>
      <c r="I303" s="84"/>
      <c r="J303" s="4"/>
      <c r="K303" s="84"/>
      <c r="L303" s="84"/>
      <c r="M303" s="4"/>
      <c r="N303" s="4"/>
      <c r="O303" s="6"/>
      <c r="P303" s="6"/>
      <c r="Q303" s="125"/>
      <c r="R303" s="84"/>
      <c r="S303" s="126"/>
      <c r="T303" s="84"/>
      <c r="U303" s="84"/>
    </row>
    <row r="304" spans="1:21" ht="118.5" customHeight="1">
      <c r="A304" s="120"/>
      <c r="B304" s="127"/>
      <c r="C304" s="128"/>
      <c r="D304" s="122"/>
      <c r="E304" s="122"/>
      <c r="F304" s="4"/>
      <c r="G304" s="123"/>
      <c r="H304" s="84"/>
      <c r="I304" s="84"/>
      <c r="J304" s="4"/>
      <c r="K304" s="84"/>
      <c r="L304" s="84"/>
      <c r="M304" s="4"/>
      <c r="N304" s="4"/>
      <c r="O304" s="6"/>
      <c r="P304" s="6"/>
      <c r="Q304" s="125"/>
      <c r="R304" s="84"/>
      <c r="S304" s="126"/>
      <c r="T304" s="84"/>
      <c r="U304" s="84"/>
    </row>
    <row r="305" spans="1:21" ht="118.5" customHeight="1">
      <c r="A305" s="120"/>
      <c r="B305" s="127"/>
      <c r="C305" s="128"/>
      <c r="D305" s="122"/>
      <c r="E305" s="122"/>
      <c r="F305" s="4"/>
      <c r="G305" s="123"/>
      <c r="H305" s="84"/>
      <c r="I305" s="84"/>
      <c r="J305" s="4"/>
      <c r="K305" s="84"/>
      <c r="L305" s="84"/>
      <c r="M305" s="4"/>
      <c r="N305" s="4"/>
      <c r="O305" s="6"/>
      <c r="P305" s="6"/>
      <c r="Q305" s="125"/>
      <c r="R305" s="84"/>
      <c r="S305" s="126"/>
      <c r="T305" s="84"/>
      <c r="U305" s="84"/>
    </row>
    <row r="306" spans="1:21" ht="118.5" customHeight="1">
      <c r="A306" s="120"/>
      <c r="B306" s="127"/>
      <c r="C306" s="128"/>
      <c r="D306" s="122"/>
      <c r="E306" s="122"/>
      <c r="F306" s="4"/>
      <c r="G306" s="123"/>
      <c r="H306" s="84"/>
      <c r="I306" s="84"/>
      <c r="J306" s="4"/>
      <c r="K306" s="84"/>
      <c r="L306" s="84"/>
      <c r="M306" s="4"/>
      <c r="N306" s="4"/>
      <c r="O306" s="6"/>
      <c r="P306" s="6"/>
      <c r="Q306" s="125"/>
      <c r="R306" s="84"/>
      <c r="S306" s="126"/>
      <c r="T306" s="84"/>
      <c r="U306" s="84"/>
    </row>
    <row r="307" spans="1:21" ht="118.5" customHeight="1">
      <c r="A307" s="120"/>
      <c r="B307" s="127"/>
      <c r="C307" s="128"/>
      <c r="D307" s="122"/>
      <c r="E307" s="122"/>
      <c r="F307" s="4"/>
      <c r="G307" s="123"/>
      <c r="H307" s="84"/>
      <c r="I307" s="84"/>
      <c r="J307" s="4"/>
      <c r="K307" s="84"/>
      <c r="L307" s="84"/>
      <c r="M307" s="4"/>
      <c r="N307" s="4"/>
      <c r="O307" s="6"/>
      <c r="P307" s="6"/>
      <c r="Q307" s="125"/>
      <c r="R307" s="84"/>
      <c r="S307" s="126"/>
      <c r="T307" s="84"/>
      <c r="U307" s="84"/>
    </row>
    <row r="308" spans="1:21" ht="118.5" customHeight="1">
      <c r="A308" s="120"/>
      <c r="B308" s="127"/>
      <c r="C308" s="128"/>
      <c r="D308" s="122"/>
      <c r="E308" s="122"/>
      <c r="F308" s="4"/>
      <c r="G308" s="123"/>
      <c r="H308" s="84"/>
      <c r="I308" s="84"/>
      <c r="J308" s="4"/>
      <c r="K308" s="84"/>
      <c r="L308" s="84"/>
      <c r="M308" s="4"/>
      <c r="N308" s="4"/>
      <c r="O308" s="6"/>
      <c r="P308" s="6"/>
      <c r="Q308" s="125"/>
      <c r="R308" s="84"/>
      <c r="S308" s="126"/>
      <c r="T308" s="84"/>
      <c r="U308" s="84"/>
    </row>
    <row r="309" spans="1:21" ht="118.5" customHeight="1">
      <c r="A309" s="120"/>
      <c r="B309" s="127"/>
      <c r="C309" s="128"/>
      <c r="D309" s="122"/>
      <c r="E309" s="122"/>
      <c r="F309" s="4"/>
      <c r="G309" s="123"/>
      <c r="H309" s="84"/>
      <c r="I309" s="84"/>
      <c r="J309" s="4"/>
      <c r="K309" s="84"/>
      <c r="L309" s="84"/>
      <c r="M309" s="4"/>
      <c r="N309" s="4"/>
      <c r="O309" s="6"/>
      <c r="P309" s="6"/>
      <c r="Q309" s="125"/>
      <c r="R309" s="84"/>
      <c r="S309" s="126"/>
      <c r="T309" s="84"/>
      <c r="U309" s="84"/>
    </row>
    <row r="310" spans="1:21" ht="118.5" customHeight="1">
      <c r="A310" s="120"/>
      <c r="B310" s="127"/>
      <c r="C310" s="128"/>
      <c r="D310" s="122"/>
      <c r="E310" s="122"/>
      <c r="F310" s="4"/>
      <c r="G310" s="123"/>
      <c r="H310" s="84"/>
      <c r="I310" s="84"/>
      <c r="J310" s="4"/>
      <c r="K310" s="84"/>
      <c r="L310" s="84"/>
      <c r="M310" s="4"/>
      <c r="N310" s="4"/>
      <c r="O310" s="6"/>
      <c r="P310" s="6"/>
      <c r="Q310" s="125"/>
      <c r="R310" s="84"/>
      <c r="S310" s="126"/>
      <c r="T310" s="84"/>
      <c r="U310" s="84"/>
    </row>
    <row r="311" spans="1:21" ht="118.5" customHeight="1">
      <c r="A311" s="120"/>
      <c r="B311" s="127"/>
      <c r="C311" s="128"/>
      <c r="D311" s="122"/>
      <c r="E311" s="122"/>
      <c r="F311" s="4"/>
      <c r="G311" s="123"/>
      <c r="H311" s="84"/>
      <c r="I311" s="84"/>
      <c r="J311" s="4"/>
      <c r="K311" s="84"/>
      <c r="L311" s="84"/>
      <c r="M311" s="4"/>
      <c r="N311" s="4"/>
      <c r="O311" s="6"/>
      <c r="P311" s="6"/>
      <c r="Q311" s="125"/>
      <c r="R311" s="84"/>
      <c r="S311" s="126"/>
      <c r="T311" s="84"/>
      <c r="U311" s="84"/>
    </row>
    <row r="312" spans="1:21" ht="118.5" customHeight="1">
      <c r="A312" s="120"/>
      <c r="B312" s="127"/>
      <c r="C312" s="128"/>
      <c r="D312" s="122"/>
      <c r="E312" s="122"/>
      <c r="F312" s="4"/>
      <c r="G312" s="123"/>
      <c r="H312" s="84"/>
      <c r="I312" s="84"/>
      <c r="J312" s="4"/>
      <c r="K312" s="84"/>
      <c r="L312" s="84"/>
      <c r="M312" s="4"/>
      <c r="N312" s="4"/>
      <c r="O312" s="6"/>
      <c r="P312" s="6"/>
      <c r="Q312" s="125"/>
      <c r="R312" s="84"/>
      <c r="S312" s="126"/>
      <c r="T312" s="84"/>
      <c r="U312" s="84"/>
    </row>
    <row r="313" spans="1:21" ht="118.5" customHeight="1">
      <c r="A313" s="120"/>
      <c r="B313" s="127"/>
      <c r="C313" s="128"/>
      <c r="D313" s="122"/>
      <c r="E313" s="122"/>
      <c r="F313" s="4"/>
      <c r="G313" s="123"/>
      <c r="H313" s="84"/>
      <c r="I313" s="84"/>
      <c r="J313" s="4"/>
      <c r="K313" s="84"/>
      <c r="L313" s="84"/>
      <c r="M313" s="4"/>
      <c r="N313" s="4"/>
      <c r="O313" s="6"/>
      <c r="P313" s="6"/>
      <c r="Q313" s="125"/>
      <c r="R313" s="84"/>
      <c r="S313" s="126"/>
      <c r="T313" s="84"/>
      <c r="U313" s="84"/>
    </row>
    <row r="314" spans="1:21" ht="118.5" customHeight="1">
      <c r="A314" s="120"/>
      <c r="B314" s="127"/>
      <c r="C314" s="128"/>
      <c r="D314" s="122"/>
      <c r="E314" s="122"/>
      <c r="F314" s="4"/>
      <c r="G314" s="123"/>
      <c r="H314" s="84"/>
      <c r="I314" s="84"/>
      <c r="J314" s="4"/>
      <c r="K314" s="84"/>
      <c r="L314" s="84"/>
      <c r="M314" s="4"/>
      <c r="N314" s="4"/>
      <c r="O314" s="6"/>
      <c r="P314" s="6"/>
      <c r="Q314" s="125"/>
      <c r="R314" s="84"/>
      <c r="S314" s="126"/>
      <c r="T314" s="84"/>
      <c r="U314" s="84"/>
    </row>
    <row r="315" spans="1:21" ht="118.5" customHeight="1">
      <c r="A315" s="120"/>
      <c r="B315" s="127"/>
      <c r="C315" s="128"/>
      <c r="D315" s="122"/>
      <c r="E315" s="122"/>
      <c r="F315" s="4"/>
      <c r="G315" s="123"/>
      <c r="H315" s="84"/>
      <c r="I315" s="84"/>
      <c r="J315" s="4"/>
      <c r="K315" s="84"/>
      <c r="L315" s="84"/>
      <c r="M315" s="4"/>
      <c r="N315" s="4"/>
      <c r="O315" s="6"/>
      <c r="P315" s="6"/>
      <c r="Q315" s="125"/>
      <c r="R315" s="84"/>
      <c r="S315" s="126"/>
      <c r="T315" s="84"/>
      <c r="U315" s="84"/>
    </row>
    <row r="316" spans="1:21" ht="118.5" customHeight="1">
      <c r="A316" s="120"/>
      <c r="B316" s="127"/>
      <c r="C316" s="128"/>
      <c r="D316" s="122"/>
      <c r="E316" s="122"/>
      <c r="F316" s="4"/>
      <c r="G316" s="123"/>
      <c r="H316" s="84"/>
      <c r="I316" s="84"/>
      <c r="J316" s="4"/>
      <c r="K316" s="84"/>
      <c r="L316" s="84"/>
      <c r="M316" s="4"/>
      <c r="N316" s="4"/>
      <c r="O316" s="6"/>
      <c r="P316" s="6"/>
      <c r="Q316" s="125"/>
      <c r="R316" s="84"/>
      <c r="S316" s="126"/>
      <c r="T316" s="84"/>
      <c r="U316" s="84"/>
    </row>
    <row r="317" spans="1:21" ht="118.5" customHeight="1">
      <c r="A317" s="120"/>
      <c r="B317" s="127"/>
      <c r="C317" s="128"/>
      <c r="D317" s="122"/>
      <c r="E317" s="122"/>
      <c r="F317" s="4"/>
      <c r="G317" s="123"/>
      <c r="H317" s="84"/>
      <c r="I317" s="84"/>
      <c r="J317" s="4"/>
      <c r="K317" s="84"/>
      <c r="L317" s="84"/>
      <c r="M317" s="4"/>
      <c r="N317" s="4"/>
      <c r="O317" s="6"/>
      <c r="P317" s="6"/>
      <c r="Q317" s="125"/>
      <c r="R317" s="84"/>
      <c r="S317" s="126"/>
      <c r="T317" s="84"/>
      <c r="U317" s="84"/>
    </row>
    <row r="318" spans="1:21" ht="118.5" customHeight="1">
      <c r="A318" s="120"/>
      <c r="B318" s="127"/>
      <c r="C318" s="128"/>
      <c r="D318" s="122"/>
      <c r="E318" s="122"/>
      <c r="F318" s="4"/>
      <c r="G318" s="123"/>
      <c r="H318" s="84"/>
      <c r="I318" s="84"/>
      <c r="J318" s="4"/>
      <c r="K318" s="84"/>
      <c r="L318" s="84"/>
      <c r="M318" s="4"/>
      <c r="N318" s="4"/>
      <c r="O318" s="6"/>
      <c r="P318" s="6"/>
      <c r="Q318" s="125"/>
      <c r="R318" s="84"/>
      <c r="S318" s="126"/>
      <c r="T318" s="84"/>
      <c r="U318" s="84"/>
    </row>
    <row r="319" spans="1:21" ht="118.5" customHeight="1">
      <c r="A319" s="120"/>
      <c r="B319" s="127"/>
      <c r="C319" s="128"/>
      <c r="D319" s="122"/>
      <c r="E319" s="122"/>
      <c r="F319" s="4"/>
      <c r="G319" s="123"/>
      <c r="H319" s="84"/>
      <c r="I319" s="84"/>
      <c r="J319" s="4"/>
      <c r="K319" s="84"/>
      <c r="L319" s="84"/>
      <c r="M319" s="4"/>
      <c r="N319" s="4"/>
      <c r="O319" s="6"/>
      <c r="P319" s="6"/>
      <c r="Q319" s="125"/>
      <c r="R319" s="84"/>
      <c r="S319" s="126"/>
      <c r="T319" s="84"/>
      <c r="U319" s="84"/>
    </row>
    <row r="320" spans="1:21" ht="118.5" customHeight="1">
      <c r="A320" s="120"/>
      <c r="B320" s="127"/>
      <c r="C320" s="128"/>
      <c r="D320" s="122"/>
      <c r="E320" s="122"/>
      <c r="F320" s="4"/>
      <c r="G320" s="123"/>
      <c r="H320" s="84"/>
      <c r="I320" s="84"/>
      <c r="J320" s="4"/>
      <c r="K320" s="84"/>
      <c r="L320" s="84"/>
      <c r="M320" s="4"/>
      <c r="N320" s="4"/>
      <c r="O320" s="6"/>
      <c r="P320" s="6"/>
      <c r="Q320" s="125"/>
      <c r="R320" s="84"/>
      <c r="S320" s="126"/>
      <c r="T320" s="84"/>
      <c r="U320" s="84"/>
    </row>
    <row r="321" spans="1:21" ht="118.5" customHeight="1">
      <c r="A321" s="120"/>
      <c r="B321" s="127"/>
      <c r="C321" s="128"/>
      <c r="D321" s="122"/>
      <c r="E321" s="122"/>
      <c r="F321" s="4"/>
      <c r="G321" s="123"/>
      <c r="H321" s="84"/>
      <c r="I321" s="84"/>
      <c r="J321" s="4"/>
      <c r="K321" s="84"/>
      <c r="L321" s="84"/>
      <c r="M321" s="4"/>
      <c r="N321" s="4"/>
      <c r="O321" s="6"/>
      <c r="P321" s="6"/>
      <c r="Q321" s="125"/>
      <c r="R321" s="84"/>
      <c r="S321" s="126"/>
      <c r="T321" s="84"/>
      <c r="U321" s="84"/>
    </row>
    <row r="322" spans="1:21" ht="118.5" customHeight="1">
      <c r="A322" s="120"/>
      <c r="B322" s="127"/>
      <c r="C322" s="128"/>
      <c r="D322" s="122"/>
      <c r="E322" s="122"/>
      <c r="F322" s="4"/>
      <c r="G322" s="123"/>
      <c r="H322" s="84"/>
      <c r="I322" s="84"/>
      <c r="J322" s="4"/>
      <c r="K322" s="84"/>
      <c r="L322" s="84"/>
      <c r="M322" s="4"/>
      <c r="N322" s="4"/>
      <c r="O322" s="6"/>
      <c r="P322" s="6"/>
      <c r="Q322" s="125"/>
      <c r="R322" s="84"/>
      <c r="S322" s="126"/>
      <c r="T322" s="84"/>
      <c r="U322" s="84"/>
    </row>
    <row r="323" spans="1:21" ht="118.5" customHeight="1">
      <c r="A323" s="120"/>
      <c r="B323" s="127"/>
      <c r="C323" s="128"/>
      <c r="D323" s="122"/>
      <c r="E323" s="122"/>
      <c r="F323" s="4"/>
      <c r="G323" s="123"/>
      <c r="H323" s="84"/>
      <c r="I323" s="84"/>
      <c r="J323" s="4"/>
      <c r="K323" s="84"/>
      <c r="L323" s="84"/>
      <c r="M323" s="4"/>
      <c r="N323" s="4"/>
      <c r="O323" s="6"/>
      <c r="P323" s="6"/>
      <c r="Q323" s="125"/>
      <c r="R323" s="84"/>
      <c r="S323" s="126"/>
      <c r="T323" s="84"/>
      <c r="U323" s="84"/>
    </row>
    <row r="324" spans="1:21" ht="118.5" customHeight="1">
      <c r="A324" s="120"/>
      <c r="B324" s="127"/>
      <c r="C324" s="128"/>
      <c r="D324" s="122"/>
      <c r="E324" s="122"/>
      <c r="F324" s="4"/>
      <c r="G324" s="123"/>
      <c r="H324" s="84"/>
      <c r="I324" s="84"/>
      <c r="J324" s="4"/>
      <c r="K324" s="84"/>
      <c r="L324" s="84"/>
      <c r="M324" s="4"/>
      <c r="N324" s="4"/>
      <c r="O324" s="6"/>
      <c r="P324" s="6"/>
      <c r="Q324" s="125"/>
      <c r="R324" s="84"/>
      <c r="S324" s="126"/>
      <c r="T324" s="84"/>
      <c r="U324" s="84"/>
    </row>
    <row r="325" spans="1:21" ht="118.5" customHeight="1">
      <c r="A325" s="120"/>
      <c r="B325" s="127"/>
      <c r="C325" s="128"/>
      <c r="D325" s="122"/>
      <c r="E325" s="122"/>
      <c r="F325" s="4"/>
      <c r="G325" s="123"/>
      <c r="H325" s="84"/>
      <c r="I325" s="84"/>
      <c r="J325" s="4"/>
      <c r="K325" s="84"/>
      <c r="L325" s="84"/>
      <c r="M325" s="4"/>
      <c r="N325" s="4"/>
      <c r="O325" s="6"/>
      <c r="P325" s="6"/>
      <c r="Q325" s="125"/>
      <c r="R325" s="84"/>
      <c r="S325" s="126"/>
      <c r="T325" s="84"/>
      <c r="U325" s="84"/>
    </row>
    <row r="326" spans="1:21" ht="118.5" customHeight="1">
      <c r="A326" s="120"/>
      <c r="B326" s="127"/>
      <c r="C326" s="128"/>
      <c r="D326" s="122"/>
      <c r="E326" s="122"/>
      <c r="F326" s="4"/>
      <c r="G326" s="123"/>
      <c r="H326" s="84"/>
      <c r="I326" s="84"/>
      <c r="J326" s="4"/>
      <c r="K326" s="84"/>
      <c r="L326" s="84"/>
      <c r="M326" s="4"/>
      <c r="N326" s="4"/>
      <c r="O326" s="6"/>
      <c r="P326" s="6"/>
      <c r="Q326" s="125"/>
      <c r="R326" s="84"/>
      <c r="S326" s="126"/>
      <c r="T326" s="84"/>
      <c r="U326" s="84"/>
    </row>
    <row r="327" spans="1:21" ht="118.5" customHeight="1">
      <c r="A327" s="120"/>
      <c r="B327" s="127"/>
      <c r="C327" s="128"/>
      <c r="D327" s="122"/>
      <c r="E327" s="122"/>
      <c r="F327" s="4"/>
      <c r="G327" s="123"/>
      <c r="H327" s="84"/>
      <c r="I327" s="84"/>
      <c r="J327" s="4"/>
      <c r="K327" s="84"/>
      <c r="L327" s="84"/>
      <c r="M327" s="4"/>
      <c r="N327" s="4"/>
      <c r="O327" s="6"/>
      <c r="P327" s="6"/>
      <c r="Q327" s="125"/>
      <c r="R327" s="84"/>
      <c r="S327" s="126"/>
      <c r="T327" s="84"/>
      <c r="U327" s="84"/>
    </row>
    <row r="328" spans="1:21" ht="118.5" customHeight="1">
      <c r="A328" s="120"/>
      <c r="B328" s="127"/>
      <c r="C328" s="128"/>
      <c r="D328" s="122"/>
      <c r="E328" s="122"/>
      <c r="F328" s="4"/>
      <c r="G328" s="123"/>
      <c r="H328" s="84"/>
      <c r="I328" s="84"/>
      <c r="J328" s="4"/>
      <c r="K328" s="84"/>
      <c r="L328" s="84"/>
      <c r="M328" s="4"/>
      <c r="N328" s="4"/>
      <c r="O328" s="6"/>
      <c r="P328" s="6"/>
      <c r="Q328" s="125"/>
      <c r="R328" s="84"/>
      <c r="S328" s="126"/>
      <c r="T328" s="84"/>
      <c r="U328" s="84"/>
    </row>
    <row r="329" spans="1:21" ht="118.5" customHeight="1">
      <c r="A329" s="120"/>
      <c r="B329" s="127"/>
      <c r="C329" s="128"/>
      <c r="D329" s="122"/>
      <c r="E329" s="122"/>
      <c r="F329" s="4"/>
      <c r="G329" s="123"/>
      <c r="H329" s="84"/>
      <c r="I329" s="84"/>
      <c r="J329" s="4"/>
      <c r="K329" s="84"/>
      <c r="L329" s="84"/>
      <c r="M329" s="4"/>
      <c r="N329" s="4"/>
      <c r="O329" s="6"/>
      <c r="P329" s="6"/>
      <c r="Q329" s="125"/>
      <c r="R329" s="84"/>
      <c r="S329" s="126"/>
      <c r="T329" s="84"/>
      <c r="U329" s="84"/>
    </row>
    <row r="330" spans="1:21" ht="118.5" customHeight="1">
      <c r="A330" s="120"/>
      <c r="B330" s="127"/>
      <c r="C330" s="128"/>
      <c r="D330" s="122"/>
      <c r="E330" s="122"/>
      <c r="F330" s="4"/>
      <c r="G330" s="123"/>
      <c r="H330" s="84"/>
      <c r="I330" s="84"/>
      <c r="J330" s="4"/>
      <c r="K330" s="84"/>
      <c r="L330" s="84"/>
      <c r="M330" s="4"/>
      <c r="N330" s="4"/>
      <c r="O330" s="6"/>
      <c r="P330" s="6"/>
      <c r="Q330" s="125"/>
      <c r="R330" s="84"/>
      <c r="S330" s="126"/>
      <c r="T330" s="84"/>
      <c r="U330" s="84"/>
    </row>
    <row r="331" spans="1:21" ht="118.5" customHeight="1">
      <c r="A331" s="120"/>
      <c r="B331" s="127"/>
      <c r="C331" s="128"/>
      <c r="D331" s="122"/>
      <c r="E331" s="122"/>
      <c r="F331" s="4"/>
      <c r="G331" s="123"/>
      <c r="H331" s="84"/>
      <c r="I331" s="84"/>
      <c r="J331" s="4"/>
      <c r="K331" s="84"/>
      <c r="L331" s="84"/>
      <c r="M331" s="4"/>
      <c r="N331" s="4"/>
      <c r="O331" s="6"/>
      <c r="P331" s="6"/>
      <c r="Q331" s="125"/>
      <c r="R331" s="84"/>
      <c r="S331" s="126"/>
      <c r="T331" s="84"/>
      <c r="U331" s="84"/>
    </row>
    <row r="332" spans="1:21" ht="118.5" customHeight="1">
      <c r="A332" s="120"/>
      <c r="B332" s="127"/>
      <c r="C332" s="128"/>
      <c r="D332" s="122"/>
      <c r="E332" s="122"/>
      <c r="F332" s="4"/>
      <c r="G332" s="123"/>
      <c r="H332" s="84"/>
      <c r="I332" s="84"/>
      <c r="J332" s="4"/>
      <c r="K332" s="84"/>
      <c r="L332" s="84"/>
      <c r="M332" s="4"/>
      <c r="N332" s="4"/>
      <c r="O332" s="6"/>
      <c r="P332" s="6"/>
      <c r="Q332" s="125"/>
      <c r="R332" s="84"/>
      <c r="S332" s="126"/>
      <c r="T332" s="84"/>
      <c r="U332" s="84"/>
    </row>
    <row r="333" spans="1:21" ht="118.5" customHeight="1">
      <c r="A333" s="120"/>
      <c r="B333" s="127"/>
      <c r="C333" s="128"/>
      <c r="D333" s="122"/>
      <c r="E333" s="122"/>
      <c r="F333" s="4"/>
      <c r="G333" s="123"/>
      <c r="H333" s="84"/>
      <c r="I333" s="84"/>
      <c r="J333" s="4"/>
      <c r="K333" s="84"/>
      <c r="L333" s="84"/>
      <c r="M333" s="4"/>
      <c r="N333" s="4"/>
      <c r="O333" s="6"/>
      <c r="P333" s="6"/>
      <c r="Q333" s="125"/>
      <c r="R333" s="84"/>
      <c r="S333" s="126"/>
      <c r="T333" s="84"/>
      <c r="U333" s="84"/>
    </row>
    <row r="334" spans="1:21" ht="118.5" customHeight="1">
      <c r="A334" s="120"/>
      <c r="B334" s="127"/>
      <c r="C334" s="128"/>
      <c r="D334" s="122"/>
      <c r="E334" s="122"/>
      <c r="F334" s="4"/>
      <c r="G334" s="123"/>
      <c r="H334" s="84"/>
      <c r="I334" s="84"/>
      <c r="J334" s="4"/>
      <c r="K334" s="84"/>
      <c r="L334" s="84"/>
      <c r="M334" s="4"/>
      <c r="N334" s="4"/>
      <c r="O334" s="6"/>
      <c r="P334" s="6"/>
      <c r="Q334" s="125"/>
      <c r="R334" s="84"/>
      <c r="S334" s="126"/>
      <c r="T334" s="84"/>
      <c r="U334" s="84"/>
    </row>
    <row r="335" spans="1:21" ht="118.5" customHeight="1">
      <c r="A335" s="120"/>
      <c r="B335" s="127"/>
      <c r="C335" s="128"/>
      <c r="D335" s="122"/>
      <c r="E335" s="122"/>
      <c r="F335" s="4"/>
      <c r="G335" s="123"/>
      <c r="H335" s="84"/>
      <c r="I335" s="84"/>
      <c r="J335" s="4"/>
      <c r="K335" s="84"/>
      <c r="L335" s="84"/>
      <c r="M335" s="4"/>
      <c r="N335" s="4"/>
      <c r="O335" s="6"/>
      <c r="P335" s="6"/>
      <c r="Q335" s="125"/>
      <c r="R335" s="84"/>
      <c r="S335" s="126"/>
      <c r="T335" s="84"/>
      <c r="U335" s="84"/>
    </row>
    <row r="336" spans="1:21" ht="118.5" customHeight="1">
      <c r="A336" s="120"/>
      <c r="B336" s="127"/>
      <c r="C336" s="128"/>
      <c r="D336" s="122"/>
      <c r="E336" s="122"/>
      <c r="F336" s="4"/>
      <c r="G336" s="123"/>
      <c r="H336" s="84"/>
      <c r="I336" s="84"/>
      <c r="J336" s="4"/>
      <c r="K336" s="84"/>
      <c r="L336" s="84"/>
      <c r="M336" s="4"/>
      <c r="N336" s="4"/>
      <c r="O336" s="6"/>
      <c r="P336" s="6"/>
      <c r="Q336" s="125"/>
      <c r="R336" s="84"/>
      <c r="S336" s="126"/>
      <c r="T336" s="84"/>
      <c r="U336" s="84"/>
    </row>
    <row r="337" spans="1:21" ht="118.5" customHeight="1">
      <c r="A337" s="120"/>
      <c r="B337" s="127"/>
      <c r="C337" s="128"/>
      <c r="D337" s="122"/>
      <c r="E337" s="122"/>
      <c r="F337" s="4"/>
      <c r="G337" s="123"/>
      <c r="H337" s="84"/>
      <c r="I337" s="84"/>
      <c r="J337" s="4"/>
      <c r="K337" s="84"/>
      <c r="L337" s="84"/>
      <c r="M337" s="4"/>
      <c r="N337" s="4"/>
      <c r="O337" s="6"/>
      <c r="P337" s="6"/>
      <c r="Q337" s="125"/>
      <c r="R337" s="84"/>
      <c r="S337" s="126"/>
      <c r="T337" s="84"/>
      <c r="U337" s="84"/>
    </row>
    <row r="338" spans="1:21" ht="118.5" customHeight="1">
      <c r="A338" s="120"/>
      <c r="B338" s="127"/>
      <c r="C338" s="128"/>
      <c r="D338" s="122"/>
      <c r="E338" s="122"/>
      <c r="F338" s="4"/>
      <c r="G338" s="123"/>
      <c r="H338" s="84"/>
      <c r="I338" s="84"/>
      <c r="J338" s="4"/>
      <c r="K338" s="84"/>
      <c r="L338" s="84"/>
      <c r="M338" s="4"/>
      <c r="N338" s="4"/>
      <c r="O338" s="6"/>
      <c r="P338" s="6"/>
      <c r="Q338" s="125"/>
      <c r="R338" s="84"/>
      <c r="S338" s="126"/>
      <c r="T338" s="84"/>
      <c r="U338" s="84"/>
    </row>
    <row r="339" spans="1:21" ht="118.5" customHeight="1">
      <c r="A339" s="120"/>
      <c r="B339" s="127"/>
      <c r="C339" s="128"/>
      <c r="D339" s="122"/>
      <c r="E339" s="122"/>
      <c r="F339" s="4"/>
      <c r="G339" s="123"/>
      <c r="H339" s="84"/>
      <c r="I339" s="84"/>
      <c r="J339" s="4"/>
      <c r="K339" s="84"/>
      <c r="L339" s="84"/>
      <c r="M339" s="4"/>
      <c r="N339" s="4"/>
      <c r="O339" s="6"/>
      <c r="P339" s="6"/>
      <c r="Q339" s="125"/>
      <c r="R339" s="84"/>
      <c r="S339" s="126"/>
      <c r="T339" s="84"/>
      <c r="U339" s="84"/>
    </row>
    <row r="340" spans="1:21" ht="118.5" customHeight="1">
      <c r="A340" s="120"/>
      <c r="B340" s="127"/>
      <c r="C340" s="128"/>
      <c r="D340" s="122"/>
      <c r="E340" s="122"/>
      <c r="F340" s="4"/>
      <c r="G340" s="123"/>
      <c r="H340" s="84"/>
      <c r="I340" s="84"/>
      <c r="J340" s="4"/>
      <c r="K340" s="84"/>
      <c r="L340" s="84"/>
      <c r="M340" s="4"/>
      <c r="N340" s="4"/>
      <c r="O340" s="6"/>
      <c r="P340" s="6"/>
      <c r="Q340" s="125"/>
      <c r="R340" s="84"/>
      <c r="S340" s="126"/>
      <c r="T340" s="84"/>
      <c r="U340" s="84"/>
    </row>
    <row r="341" spans="1:21" ht="118.5" customHeight="1">
      <c r="A341" s="120"/>
      <c r="B341" s="127"/>
      <c r="C341" s="128"/>
      <c r="D341" s="122"/>
      <c r="E341" s="122"/>
      <c r="F341" s="4"/>
      <c r="G341" s="123"/>
      <c r="H341" s="84"/>
      <c r="I341" s="84"/>
      <c r="J341" s="4"/>
      <c r="K341" s="84"/>
      <c r="L341" s="84"/>
      <c r="M341" s="4"/>
      <c r="N341" s="4"/>
      <c r="O341" s="6"/>
      <c r="P341" s="6"/>
      <c r="Q341" s="125"/>
      <c r="R341" s="84"/>
      <c r="S341" s="126"/>
      <c r="T341" s="84"/>
      <c r="U341" s="84"/>
    </row>
    <row r="342" spans="1:21" ht="118.5" customHeight="1">
      <c r="A342" s="120"/>
      <c r="B342" s="127"/>
      <c r="C342" s="128"/>
      <c r="D342" s="122"/>
      <c r="E342" s="122"/>
      <c r="F342" s="4"/>
      <c r="G342" s="123"/>
      <c r="H342" s="84"/>
      <c r="I342" s="84"/>
      <c r="J342" s="4"/>
      <c r="K342" s="84"/>
      <c r="L342" s="84"/>
      <c r="M342" s="4"/>
      <c r="N342" s="4"/>
      <c r="O342" s="6"/>
      <c r="P342" s="6"/>
      <c r="Q342" s="125"/>
      <c r="R342" s="84"/>
      <c r="S342" s="126"/>
      <c r="T342" s="84"/>
      <c r="U342" s="84"/>
    </row>
    <row r="343" spans="1:21" ht="118.5" customHeight="1">
      <c r="A343" s="120"/>
      <c r="B343" s="127"/>
      <c r="C343" s="128"/>
      <c r="D343" s="122"/>
      <c r="E343" s="122"/>
      <c r="F343" s="4"/>
      <c r="G343" s="123"/>
      <c r="H343" s="84"/>
      <c r="I343" s="84"/>
      <c r="J343" s="4"/>
      <c r="K343" s="84"/>
      <c r="L343" s="84"/>
      <c r="M343" s="4"/>
      <c r="N343" s="4"/>
      <c r="O343" s="6"/>
      <c r="P343" s="6"/>
      <c r="Q343" s="125"/>
      <c r="R343" s="84"/>
      <c r="S343" s="126"/>
      <c r="T343" s="84"/>
      <c r="U343" s="84"/>
    </row>
    <row r="344" spans="1:21" ht="118.5" customHeight="1">
      <c r="A344" s="120"/>
      <c r="B344" s="127"/>
      <c r="C344" s="128"/>
      <c r="D344" s="122"/>
      <c r="E344" s="122"/>
      <c r="F344" s="4"/>
      <c r="G344" s="123"/>
      <c r="H344" s="84"/>
      <c r="I344" s="84"/>
      <c r="J344" s="4"/>
      <c r="K344" s="84"/>
      <c r="L344" s="84"/>
      <c r="M344" s="4"/>
      <c r="N344" s="4"/>
      <c r="O344" s="6"/>
      <c r="P344" s="6"/>
      <c r="Q344" s="125"/>
      <c r="R344" s="84"/>
      <c r="S344" s="126"/>
      <c r="T344" s="84"/>
      <c r="U344" s="84"/>
    </row>
    <row r="345" spans="1:21" ht="118.5" customHeight="1">
      <c r="A345" s="120"/>
      <c r="B345" s="127"/>
      <c r="C345" s="128"/>
      <c r="D345" s="122"/>
      <c r="E345" s="122"/>
      <c r="F345" s="4"/>
      <c r="G345" s="123"/>
      <c r="H345" s="84"/>
      <c r="I345" s="84"/>
      <c r="J345" s="4"/>
      <c r="K345" s="84"/>
      <c r="L345" s="84"/>
      <c r="M345" s="4"/>
      <c r="N345" s="4"/>
      <c r="O345" s="6"/>
      <c r="P345" s="6"/>
      <c r="Q345" s="125"/>
      <c r="R345" s="84"/>
      <c r="S345" s="126"/>
      <c r="T345" s="84"/>
      <c r="U345" s="84"/>
    </row>
    <row r="346" spans="1:21" ht="118.5" customHeight="1">
      <c r="A346" s="120"/>
      <c r="B346" s="127"/>
      <c r="C346" s="128"/>
      <c r="D346" s="122"/>
      <c r="E346" s="122"/>
      <c r="F346" s="4"/>
      <c r="G346" s="123"/>
      <c r="H346" s="84"/>
      <c r="I346" s="84"/>
      <c r="J346" s="4"/>
      <c r="K346" s="84"/>
      <c r="L346" s="84"/>
      <c r="M346" s="4"/>
      <c r="N346" s="4"/>
      <c r="O346" s="6"/>
      <c r="P346" s="6"/>
      <c r="Q346" s="125"/>
      <c r="R346" s="84"/>
      <c r="S346" s="126"/>
      <c r="T346" s="84"/>
      <c r="U346" s="84"/>
    </row>
    <row r="347" spans="1:21" ht="118.5" customHeight="1">
      <c r="A347" s="120"/>
      <c r="B347" s="127"/>
      <c r="C347" s="128"/>
      <c r="D347" s="122"/>
      <c r="E347" s="122"/>
      <c r="F347" s="4"/>
      <c r="G347" s="123"/>
      <c r="H347" s="84"/>
      <c r="I347" s="84"/>
      <c r="J347" s="4"/>
      <c r="K347" s="84"/>
      <c r="L347" s="84"/>
      <c r="M347" s="4"/>
      <c r="N347" s="4"/>
      <c r="O347" s="6"/>
      <c r="P347" s="6"/>
      <c r="Q347" s="125"/>
      <c r="R347" s="84"/>
      <c r="S347" s="126"/>
      <c r="T347" s="84"/>
      <c r="U347" s="84"/>
    </row>
    <row r="348" spans="1:21" ht="118.5" customHeight="1">
      <c r="A348" s="120"/>
      <c r="B348" s="127"/>
      <c r="C348" s="128"/>
      <c r="D348" s="122"/>
      <c r="E348" s="122"/>
      <c r="F348" s="4"/>
      <c r="G348" s="123"/>
      <c r="H348" s="84"/>
      <c r="I348" s="84"/>
      <c r="J348" s="4"/>
      <c r="K348" s="84"/>
      <c r="L348" s="84"/>
      <c r="M348" s="4"/>
      <c r="N348" s="4"/>
      <c r="O348" s="6"/>
      <c r="P348" s="6"/>
      <c r="Q348" s="125"/>
      <c r="R348" s="84"/>
      <c r="S348" s="126"/>
      <c r="T348" s="84"/>
      <c r="U348" s="84"/>
    </row>
    <row r="349" spans="1:21" ht="118.5" customHeight="1">
      <c r="A349" s="120"/>
      <c r="B349" s="127"/>
      <c r="C349" s="128"/>
      <c r="D349" s="122"/>
      <c r="E349" s="122"/>
      <c r="F349" s="4"/>
      <c r="G349" s="123"/>
      <c r="H349" s="84"/>
      <c r="I349" s="84"/>
      <c r="J349" s="4"/>
      <c r="K349" s="84"/>
      <c r="L349" s="84"/>
      <c r="M349" s="4"/>
      <c r="N349" s="4"/>
      <c r="O349" s="6"/>
      <c r="P349" s="6"/>
      <c r="Q349" s="125"/>
      <c r="R349" s="84"/>
      <c r="S349" s="126"/>
      <c r="T349" s="84"/>
      <c r="U349" s="84"/>
    </row>
    <row r="350" spans="1:21" ht="118.5" customHeight="1">
      <c r="A350" s="120"/>
      <c r="B350" s="127"/>
      <c r="C350" s="128"/>
      <c r="D350" s="122"/>
      <c r="E350" s="122"/>
      <c r="F350" s="4"/>
      <c r="G350" s="123"/>
      <c r="H350" s="84"/>
      <c r="I350" s="84"/>
      <c r="J350" s="4"/>
      <c r="K350" s="84"/>
      <c r="L350" s="84"/>
      <c r="M350" s="4"/>
      <c r="N350" s="4"/>
      <c r="O350" s="6"/>
      <c r="P350" s="6"/>
      <c r="Q350" s="125"/>
      <c r="R350" s="84"/>
      <c r="S350" s="126"/>
      <c r="T350" s="84"/>
      <c r="U350" s="84"/>
    </row>
    <row r="351" spans="1:21" ht="118.5" customHeight="1">
      <c r="A351" s="120"/>
      <c r="B351" s="127"/>
      <c r="C351" s="128"/>
      <c r="D351" s="122"/>
      <c r="E351" s="122"/>
      <c r="F351" s="4"/>
      <c r="G351" s="123"/>
      <c r="H351" s="84"/>
      <c r="I351" s="84"/>
      <c r="J351" s="4"/>
      <c r="K351" s="84"/>
      <c r="L351" s="84"/>
      <c r="M351" s="4"/>
      <c r="N351" s="4"/>
      <c r="O351" s="6"/>
      <c r="P351" s="6"/>
      <c r="Q351" s="125"/>
      <c r="R351" s="84"/>
      <c r="S351" s="126"/>
      <c r="T351" s="84"/>
      <c r="U351" s="84"/>
    </row>
    <row r="352" spans="1:21" ht="118.5" customHeight="1">
      <c r="A352" s="120"/>
      <c r="B352" s="127"/>
      <c r="C352" s="128"/>
      <c r="D352" s="122"/>
      <c r="E352" s="122"/>
      <c r="F352" s="4"/>
      <c r="G352" s="123"/>
      <c r="H352" s="84"/>
      <c r="I352" s="84"/>
      <c r="J352" s="4"/>
      <c r="K352" s="84"/>
      <c r="L352" s="84"/>
      <c r="M352" s="4"/>
      <c r="N352" s="4"/>
      <c r="O352" s="6"/>
      <c r="P352" s="6"/>
      <c r="Q352" s="125"/>
      <c r="R352" s="84"/>
      <c r="S352" s="126"/>
      <c r="T352" s="84"/>
      <c r="U352" s="84"/>
    </row>
    <row r="353" spans="1:21" ht="118.5" customHeight="1">
      <c r="A353" s="120"/>
      <c r="B353" s="127"/>
      <c r="C353" s="128"/>
      <c r="D353" s="122"/>
      <c r="E353" s="122"/>
      <c r="F353" s="4"/>
      <c r="G353" s="123"/>
      <c r="H353" s="84"/>
      <c r="I353" s="84"/>
      <c r="J353" s="4"/>
      <c r="K353" s="84"/>
      <c r="L353" s="84"/>
      <c r="M353" s="4"/>
      <c r="N353" s="4"/>
      <c r="O353" s="6"/>
      <c r="P353" s="6"/>
      <c r="Q353" s="125"/>
      <c r="R353" s="84"/>
      <c r="S353" s="126"/>
      <c r="T353" s="84"/>
      <c r="U353" s="84"/>
    </row>
    <row r="354" spans="1:21" ht="118.5" customHeight="1">
      <c r="A354" s="120"/>
      <c r="B354" s="127"/>
      <c r="C354" s="128"/>
      <c r="D354" s="122"/>
      <c r="E354" s="122"/>
      <c r="F354" s="4"/>
      <c r="G354" s="123"/>
      <c r="H354" s="84"/>
      <c r="I354" s="84"/>
      <c r="J354" s="4"/>
      <c r="K354" s="84"/>
      <c r="L354" s="84"/>
      <c r="M354" s="4"/>
      <c r="N354" s="4"/>
      <c r="O354" s="6"/>
      <c r="P354" s="6"/>
      <c r="Q354" s="125"/>
      <c r="R354" s="84"/>
      <c r="S354" s="126"/>
      <c r="T354" s="84"/>
      <c r="U354" s="84"/>
    </row>
    <row r="355" spans="1:21" ht="118.5" customHeight="1">
      <c r="A355" s="120"/>
      <c r="B355" s="127"/>
      <c r="C355" s="128"/>
      <c r="D355" s="122"/>
      <c r="E355" s="122"/>
      <c r="F355" s="4"/>
      <c r="G355" s="123"/>
      <c r="H355" s="84"/>
      <c r="I355" s="84"/>
      <c r="J355" s="4"/>
      <c r="K355" s="84"/>
      <c r="L355" s="84"/>
      <c r="M355" s="4"/>
      <c r="N355" s="4"/>
      <c r="O355" s="6"/>
      <c r="P355" s="6"/>
      <c r="Q355" s="125"/>
      <c r="R355" s="84"/>
      <c r="S355" s="126"/>
      <c r="T355" s="84"/>
      <c r="U355" s="84"/>
    </row>
    <row r="356" spans="1:21" ht="118.5" customHeight="1">
      <c r="A356" s="120"/>
      <c r="B356" s="127"/>
      <c r="C356" s="128"/>
      <c r="D356" s="122"/>
      <c r="E356" s="122"/>
      <c r="F356" s="4"/>
      <c r="G356" s="123"/>
      <c r="H356" s="84"/>
      <c r="I356" s="84"/>
      <c r="J356" s="4"/>
      <c r="K356" s="84"/>
      <c r="L356" s="84"/>
      <c r="M356" s="4"/>
      <c r="N356" s="4"/>
      <c r="O356" s="6"/>
      <c r="P356" s="6"/>
      <c r="Q356" s="125"/>
      <c r="R356" s="84"/>
      <c r="S356" s="126"/>
      <c r="T356" s="84"/>
      <c r="U356" s="84"/>
    </row>
    <row r="357" spans="1:21" ht="118.5" customHeight="1">
      <c r="A357" s="120"/>
      <c r="B357" s="127"/>
      <c r="C357" s="128"/>
      <c r="D357" s="122"/>
      <c r="E357" s="122"/>
      <c r="F357" s="4"/>
      <c r="G357" s="123"/>
      <c r="H357" s="84"/>
      <c r="I357" s="84"/>
      <c r="J357" s="4"/>
      <c r="K357" s="84"/>
      <c r="L357" s="84"/>
      <c r="M357" s="4"/>
      <c r="N357" s="4"/>
      <c r="O357" s="6"/>
      <c r="P357" s="6"/>
      <c r="Q357" s="125"/>
      <c r="R357" s="84"/>
      <c r="S357" s="126"/>
      <c r="T357" s="84"/>
      <c r="U357" s="84"/>
    </row>
    <row r="358" spans="1:21" ht="118.5" customHeight="1">
      <c r="A358" s="120"/>
      <c r="B358" s="127"/>
      <c r="C358" s="128"/>
      <c r="D358" s="122"/>
      <c r="E358" s="122"/>
      <c r="F358" s="4"/>
      <c r="G358" s="123"/>
      <c r="H358" s="84"/>
      <c r="I358" s="84"/>
      <c r="J358" s="4"/>
      <c r="K358" s="84"/>
      <c r="L358" s="84"/>
      <c r="M358" s="4"/>
      <c r="N358" s="4"/>
      <c r="O358" s="6"/>
      <c r="P358" s="6"/>
      <c r="Q358" s="125"/>
      <c r="R358" s="84"/>
      <c r="S358" s="126"/>
      <c r="T358" s="84"/>
      <c r="U358" s="84"/>
    </row>
    <row r="359" spans="1:21" ht="118.5" customHeight="1">
      <c r="A359" s="120"/>
      <c r="B359" s="127"/>
      <c r="C359" s="128"/>
      <c r="D359" s="122"/>
      <c r="E359" s="122"/>
      <c r="F359" s="4"/>
      <c r="G359" s="123"/>
      <c r="H359" s="84"/>
      <c r="I359" s="84"/>
      <c r="J359" s="4"/>
      <c r="K359" s="84"/>
      <c r="L359" s="84"/>
      <c r="M359" s="4"/>
      <c r="N359" s="4"/>
      <c r="O359" s="6"/>
      <c r="P359" s="6"/>
      <c r="Q359" s="125"/>
      <c r="R359" s="84"/>
      <c r="S359" s="126"/>
      <c r="T359" s="84"/>
      <c r="U359" s="84"/>
    </row>
    <row r="360" spans="1:21" ht="118.5" customHeight="1">
      <c r="A360" s="120"/>
      <c r="B360" s="127"/>
      <c r="C360" s="128"/>
      <c r="D360" s="122"/>
      <c r="E360" s="122"/>
      <c r="F360" s="4"/>
      <c r="G360" s="123"/>
      <c r="H360" s="84"/>
      <c r="I360" s="84"/>
      <c r="J360" s="4"/>
      <c r="K360" s="84"/>
      <c r="L360" s="84"/>
      <c r="M360" s="4"/>
      <c r="N360" s="4"/>
      <c r="O360" s="6"/>
      <c r="P360" s="6"/>
      <c r="Q360" s="125"/>
      <c r="R360" s="84"/>
      <c r="S360" s="126"/>
      <c r="T360" s="84"/>
      <c r="U360" s="84"/>
    </row>
    <row r="361" spans="1:21" ht="118.5" customHeight="1">
      <c r="A361" s="120"/>
      <c r="B361" s="127"/>
      <c r="C361" s="128"/>
      <c r="D361" s="122"/>
      <c r="E361" s="122"/>
      <c r="F361" s="4"/>
      <c r="G361" s="123"/>
      <c r="H361" s="84"/>
      <c r="I361" s="84"/>
      <c r="J361" s="4"/>
      <c r="K361" s="84"/>
      <c r="L361" s="84"/>
      <c r="M361" s="4"/>
      <c r="N361" s="4"/>
      <c r="O361" s="6"/>
      <c r="P361" s="6"/>
      <c r="Q361" s="125"/>
      <c r="R361" s="84"/>
      <c r="S361" s="126"/>
      <c r="T361" s="84"/>
      <c r="U361" s="84"/>
    </row>
    <row r="362" spans="1:21" ht="118.5" customHeight="1">
      <c r="A362" s="120"/>
      <c r="B362" s="127"/>
      <c r="C362" s="128"/>
      <c r="D362" s="122"/>
      <c r="E362" s="122"/>
      <c r="F362" s="4"/>
      <c r="G362" s="123"/>
      <c r="H362" s="84"/>
      <c r="I362" s="84"/>
      <c r="J362" s="4"/>
      <c r="K362" s="84"/>
      <c r="L362" s="84"/>
      <c r="M362" s="4"/>
      <c r="N362" s="4"/>
      <c r="O362" s="6"/>
      <c r="P362" s="6"/>
      <c r="Q362" s="125"/>
      <c r="R362" s="84"/>
      <c r="S362" s="126"/>
      <c r="T362" s="84"/>
      <c r="U362" s="84"/>
    </row>
    <row r="363" spans="1:21" ht="118.5" customHeight="1">
      <c r="A363" s="120"/>
      <c r="B363" s="127"/>
      <c r="C363" s="128"/>
      <c r="D363" s="122"/>
      <c r="E363" s="122"/>
      <c r="F363" s="4"/>
      <c r="G363" s="123"/>
      <c r="H363" s="84"/>
      <c r="I363" s="84"/>
      <c r="J363" s="4"/>
      <c r="K363" s="84"/>
      <c r="L363" s="84"/>
      <c r="M363" s="4"/>
      <c r="N363" s="4"/>
      <c r="O363" s="6"/>
      <c r="P363" s="6"/>
      <c r="Q363" s="125"/>
      <c r="R363" s="84"/>
      <c r="S363" s="126"/>
      <c r="T363" s="84"/>
      <c r="U363" s="84"/>
    </row>
    <row r="364" spans="1:21" ht="118.5" customHeight="1">
      <c r="A364" s="120"/>
      <c r="B364" s="127"/>
      <c r="C364" s="128"/>
      <c r="D364" s="122"/>
      <c r="E364" s="122"/>
      <c r="F364" s="4"/>
      <c r="G364" s="123"/>
      <c r="H364" s="84"/>
      <c r="I364" s="84"/>
      <c r="J364" s="4"/>
      <c r="K364" s="84"/>
      <c r="L364" s="84"/>
      <c r="M364" s="4"/>
      <c r="N364" s="4"/>
      <c r="O364" s="6"/>
      <c r="P364" s="6"/>
      <c r="Q364" s="125"/>
      <c r="R364" s="84"/>
      <c r="S364" s="126"/>
      <c r="T364" s="84"/>
      <c r="U364" s="84"/>
    </row>
    <row r="365" spans="1:21" ht="118.5" customHeight="1">
      <c r="A365" s="120"/>
      <c r="B365" s="127"/>
      <c r="C365" s="128"/>
      <c r="D365" s="122"/>
      <c r="E365" s="122"/>
      <c r="F365" s="4"/>
      <c r="G365" s="123"/>
      <c r="H365" s="84"/>
      <c r="I365" s="84"/>
      <c r="J365" s="4"/>
      <c r="K365" s="84"/>
      <c r="L365" s="84"/>
      <c r="M365" s="4"/>
      <c r="N365" s="4"/>
      <c r="O365" s="6"/>
      <c r="P365" s="6"/>
      <c r="Q365" s="125"/>
      <c r="R365" s="84"/>
      <c r="S365" s="126"/>
      <c r="T365" s="84"/>
      <c r="U365" s="84"/>
    </row>
    <row r="366" spans="1:21" ht="118.5" customHeight="1">
      <c r="A366" s="120"/>
      <c r="B366" s="127"/>
      <c r="C366" s="128"/>
      <c r="D366" s="122"/>
      <c r="E366" s="122"/>
      <c r="F366" s="4"/>
      <c r="G366" s="123"/>
      <c r="H366" s="84"/>
      <c r="I366" s="84"/>
      <c r="J366" s="4"/>
      <c r="K366" s="84"/>
      <c r="L366" s="84"/>
      <c r="M366" s="4"/>
      <c r="N366" s="4"/>
      <c r="O366" s="6"/>
      <c r="P366" s="6"/>
      <c r="Q366" s="125"/>
      <c r="R366" s="84"/>
      <c r="S366" s="126"/>
      <c r="T366" s="84"/>
      <c r="U366" s="84"/>
    </row>
    <row r="367" spans="1:21" ht="118.5" customHeight="1">
      <c r="A367" s="120"/>
      <c r="B367" s="127"/>
      <c r="C367" s="128"/>
      <c r="D367" s="122"/>
      <c r="E367" s="122"/>
      <c r="F367" s="4"/>
      <c r="G367" s="123"/>
      <c r="H367" s="84"/>
      <c r="I367" s="84"/>
      <c r="J367" s="4"/>
      <c r="K367" s="84"/>
      <c r="L367" s="84"/>
      <c r="M367" s="4"/>
      <c r="N367" s="4"/>
      <c r="O367" s="6"/>
      <c r="P367" s="6"/>
      <c r="Q367" s="125"/>
      <c r="R367" s="84"/>
      <c r="S367" s="126"/>
      <c r="T367" s="84"/>
      <c r="U367" s="84"/>
    </row>
    <row r="368" spans="1:21" ht="118.5" customHeight="1">
      <c r="A368" s="120"/>
      <c r="B368" s="127"/>
      <c r="C368" s="128"/>
      <c r="D368" s="122"/>
      <c r="E368" s="122"/>
      <c r="F368" s="4"/>
      <c r="G368" s="123"/>
      <c r="H368" s="84"/>
      <c r="I368" s="84"/>
      <c r="J368" s="4"/>
      <c r="K368" s="84"/>
      <c r="L368" s="84"/>
      <c r="M368" s="4"/>
      <c r="N368" s="4"/>
      <c r="O368" s="6"/>
      <c r="P368" s="6"/>
      <c r="Q368" s="125"/>
      <c r="R368" s="84"/>
      <c r="S368" s="126"/>
      <c r="T368" s="84"/>
      <c r="U368" s="84"/>
    </row>
    <row r="369" spans="1:21" ht="118.5" customHeight="1">
      <c r="A369" s="120"/>
      <c r="B369" s="127"/>
      <c r="C369" s="128"/>
      <c r="D369" s="122"/>
      <c r="E369" s="122"/>
      <c r="F369" s="4"/>
      <c r="G369" s="123"/>
      <c r="H369" s="84"/>
      <c r="I369" s="84"/>
      <c r="J369" s="4"/>
      <c r="K369" s="84"/>
      <c r="L369" s="84"/>
      <c r="M369" s="4"/>
      <c r="N369" s="4"/>
      <c r="O369" s="6"/>
      <c r="P369" s="6"/>
      <c r="Q369" s="125"/>
      <c r="R369" s="84"/>
      <c r="S369" s="126"/>
      <c r="T369" s="84"/>
      <c r="U369" s="84"/>
    </row>
    <row r="370" spans="1:21" ht="118.5" customHeight="1">
      <c r="A370" s="120"/>
      <c r="B370" s="127"/>
      <c r="C370" s="128"/>
      <c r="D370" s="122"/>
      <c r="E370" s="122"/>
      <c r="F370" s="4"/>
      <c r="G370" s="123"/>
      <c r="H370" s="84"/>
      <c r="I370" s="84"/>
      <c r="J370" s="4"/>
      <c r="K370" s="84"/>
      <c r="L370" s="84"/>
      <c r="M370" s="4"/>
      <c r="N370" s="4"/>
      <c r="O370" s="6"/>
      <c r="P370" s="6"/>
      <c r="Q370" s="125"/>
      <c r="R370" s="84"/>
      <c r="S370" s="126"/>
      <c r="T370" s="84"/>
      <c r="U370" s="84"/>
    </row>
    <row r="371" spans="1:21" ht="118.5" customHeight="1">
      <c r="A371" s="120"/>
      <c r="B371" s="127"/>
      <c r="C371" s="128"/>
      <c r="D371" s="122"/>
      <c r="E371" s="122"/>
      <c r="F371" s="4"/>
      <c r="G371" s="123"/>
      <c r="H371" s="84"/>
      <c r="I371" s="84"/>
      <c r="J371" s="4"/>
      <c r="K371" s="84"/>
      <c r="L371" s="84"/>
      <c r="M371" s="4"/>
      <c r="N371" s="4"/>
      <c r="O371" s="6"/>
      <c r="P371" s="6"/>
      <c r="Q371" s="125"/>
      <c r="R371" s="84"/>
      <c r="S371" s="126"/>
      <c r="T371" s="84"/>
      <c r="U371" s="84"/>
    </row>
    <row r="372" spans="1:21" ht="118.5" customHeight="1">
      <c r="A372" s="120"/>
      <c r="B372" s="127"/>
      <c r="C372" s="128"/>
      <c r="D372" s="122"/>
      <c r="E372" s="122"/>
      <c r="F372" s="4"/>
      <c r="G372" s="123"/>
      <c r="H372" s="84"/>
      <c r="I372" s="84"/>
      <c r="J372" s="4"/>
      <c r="K372" s="84"/>
      <c r="L372" s="84"/>
      <c r="M372" s="4"/>
      <c r="N372" s="4"/>
      <c r="O372" s="6"/>
      <c r="P372" s="6"/>
      <c r="Q372" s="125"/>
      <c r="R372" s="84"/>
      <c r="S372" s="126"/>
      <c r="T372" s="84"/>
      <c r="U372" s="84"/>
    </row>
    <row r="373" spans="1:21" ht="118.5" customHeight="1">
      <c r="A373" s="120"/>
      <c r="B373" s="127"/>
      <c r="C373" s="128"/>
      <c r="D373" s="122"/>
      <c r="E373" s="122"/>
      <c r="F373" s="4"/>
      <c r="G373" s="123"/>
      <c r="H373" s="84"/>
      <c r="I373" s="84"/>
      <c r="J373" s="4"/>
      <c r="K373" s="84"/>
      <c r="L373" s="84"/>
      <c r="M373" s="4"/>
      <c r="N373" s="4"/>
      <c r="O373" s="6"/>
      <c r="P373" s="6"/>
      <c r="Q373" s="125"/>
      <c r="R373" s="84"/>
      <c r="S373" s="126"/>
      <c r="T373" s="84"/>
      <c r="U373" s="84"/>
    </row>
    <row r="374" spans="1:21" ht="118.5" customHeight="1">
      <c r="A374" s="120"/>
      <c r="B374" s="127"/>
      <c r="C374" s="128"/>
      <c r="D374" s="122"/>
      <c r="E374" s="122"/>
      <c r="F374" s="4"/>
      <c r="G374" s="123"/>
      <c r="H374" s="84"/>
      <c r="I374" s="84"/>
      <c r="J374" s="4"/>
      <c r="K374" s="84"/>
      <c r="L374" s="84"/>
      <c r="M374" s="4"/>
      <c r="N374" s="4"/>
      <c r="O374" s="6"/>
      <c r="P374" s="6"/>
      <c r="Q374" s="125"/>
      <c r="R374" s="84"/>
      <c r="S374" s="126"/>
      <c r="T374" s="84"/>
      <c r="U374" s="84"/>
    </row>
    <row r="375" spans="1:21" ht="118.5" customHeight="1">
      <c r="A375" s="120"/>
      <c r="B375" s="127"/>
      <c r="C375" s="128"/>
      <c r="D375" s="122"/>
      <c r="E375" s="122"/>
      <c r="F375" s="4"/>
      <c r="G375" s="123"/>
      <c r="H375" s="84"/>
      <c r="I375" s="84"/>
      <c r="J375" s="4"/>
      <c r="K375" s="84"/>
      <c r="L375" s="84"/>
      <c r="M375" s="4"/>
      <c r="N375" s="4"/>
      <c r="O375" s="6"/>
      <c r="P375" s="6"/>
      <c r="Q375" s="125"/>
      <c r="R375" s="84"/>
      <c r="S375" s="126"/>
      <c r="T375" s="84"/>
      <c r="U375" s="84"/>
    </row>
    <row r="376" spans="1:21" ht="118.5" customHeight="1">
      <c r="A376" s="120"/>
      <c r="B376" s="127"/>
      <c r="C376" s="128"/>
      <c r="D376" s="122"/>
      <c r="E376" s="122"/>
      <c r="F376" s="4"/>
      <c r="G376" s="123"/>
      <c r="H376" s="84"/>
      <c r="I376" s="84"/>
      <c r="J376" s="4"/>
      <c r="K376" s="84"/>
      <c r="L376" s="84"/>
      <c r="M376" s="4"/>
      <c r="N376" s="4"/>
      <c r="O376" s="6"/>
      <c r="P376" s="6"/>
      <c r="Q376" s="125"/>
      <c r="R376" s="84"/>
      <c r="S376" s="126"/>
      <c r="T376" s="84"/>
      <c r="U376" s="84"/>
    </row>
    <row r="377" spans="1:21" ht="118.5" customHeight="1">
      <c r="A377" s="120"/>
      <c r="B377" s="127"/>
      <c r="C377" s="128"/>
      <c r="D377" s="122"/>
      <c r="E377" s="122"/>
      <c r="F377" s="4"/>
      <c r="G377" s="123"/>
      <c r="H377" s="84"/>
      <c r="I377" s="84"/>
      <c r="J377" s="4"/>
      <c r="K377" s="84"/>
      <c r="L377" s="84"/>
      <c r="M377" s="4"/>
      <c r="N377" s="4"/>
      <c r="O377" s="6"/>
      <c r="P377" s="6"/>
      <c r="Q377" s="125"/>
      <c r="R377" s="84"/>
      <c r="S377" s="126"/>
      <c r="T377" s="84"/>
      <c r="U377" s="84"/>
    </row>
    <row r="378" spans="1:21" ht="118.5" customHeight="1">
      <c r="A378" s="120"/>
      <c r="B378" s="127"/>
      <c r="C378" s="128"/>
      <c r="D378" s="122"/>
      <c r="E378" s="122"/>
      <c r="F378" s="4"/>
      <c r="G378" s="123"/>
      <c r="H378" s="84"/>
      <c r="I378" s="84"/>
      <c r="J378" s="4"/>
      <c r="K378" s="84"/>
      <c r="L378" s="84"/>
      <c r="M378" s="4"/>
      <c r="N378" s="4"/>
      <c r="O378" s="6"/>
      <c r="P378" s="6"/>
      <c r="Q378" s="125"/>
      <c r="R378" s="84"/>
      <c r="S378" s="126"/>
      <c r="T378" s="84"/>
      <c r="U378" s="84"/>
    </row>
    <row r="379" spans="1:21" ht="118.5" customHeight="1">
      <c r="A379" s="120"/>
      <c r="B379" s="127"/>
      <c r="C379" s="128"/>
      <c r="D379" s="122"/>
      <c r="E379" s="122"/>
      <c r="F379" s="4"/>
      <c r="G379" s="123"/>
      <c r="H379" s="84"/>
      <c r="I379" s="84"/>
      <c r="J379" s="4"/>
      <c r="K379" s="84"/>
      <c r="L379" s="84"/>
      <c r="M379" s="4"/>
      <c r="N379" s="4"/>
      <c r="O379" s="6"/>
      <c r="P379" s="6"/>
      <c r="Q379" s="125"/>
      <c r="R379" s="84"/>
      <c r="S379" s="126"/>
      <c r="T379" s="84"/>
      <c r="U379" s="84"/>
    </row>
    <row r="380" spans="1:21" ht="118.5" customHeight="1">
      <c r="A380" s="120"/>
      <c r="B380" s="127"/>
      <c r="C380" s="128"/>
      <c r="D380" s="122"/>
      <c r="E380" s="122"/>
      <c r="F380" s="4"/>
      <c r="G380" s="123"/>
      <c r="H380" s="84"/>
      <c r="I380" s="84"/>
      <c r="J380" s="4"/>
      <c r="K380" s="84"/>
      <c r="L380" s="84"/>
      <c r="M380" s="4"/>
      <c r="N380" s="4"/>
      <c r="O380" s="6"/>
      <c r="P380" s="6"/>
      <c r="Q380" s="125"/>
      <c r="R380" s="84"/>
      <c r="S380" s="126"/>
      <c r="T380" s="84"/>
      <c r="U380" s="84"/>
    </row>
    <row r="381" spans="1:21" ht="118.5" customHeight="1">
      <c r="A381" s="120"/>
      <c r="B381" s="127"/>
      <c r="C381" s="128"/>
      <c r="D381" s="122"/>
      <c r="E381" s="122"/>
      <c r="F381" s="4"/>
      <c r="G381" s="123"/>
      <c r="H381" s="84"/>
      <c r="I381" s="84"/>
      <c r="J381" s="4"/>
      <c r="K381" s="84"/>
      <c r="L381" s="84"/>
      <c r="M381" s="4"/>
      <c r="N381" s="4"/>
      <c r="O381" s="6"/>
      <c r="P381" s="6"/>
      <c r="Q381" s="125"/>
      <c r="R381" s="84"/>
      <c r="S381" s="126"/>
      <c r="T381" s="84"/>
      <c r="U381" s="84"/>
    </row>
    <row r="382" spans="1:21" ht="118.5" customHeight="1">
      <c r="A382" s="120"/>
      <c r="B382" s="127"/>
      <c r="C382" s="128"/>
      <c r="D382" s="122"/>
      <c r="E382" s="122"/>
      <c r="F382" s="4"/>
      <c r="G382" s="123"/>
      <c r="H382" s="84"/>
      <c r="I382" s="84"/>
      <c r="J382" s="4"/>
      <c r="K382" s="84"/>
      <c r="L382" s="84"/>
      <c r="M382" s="4"/>
      <c r="N382" s="4"/>
      <c r="O382" s="6"/>
      <c r="P382" s="6"/>
      <c r="Q382" s="125"/>
      <c r="R382" s="84"/>
      <c r="S382" s="126"/>
      <c r="T382" s="84"/>
      <c r="U382" s="84"/>
    </row>
    <row r="383" spans="1:21" ht="118.5" customHeight="1">
      <c r="A383" s="120"/>
      <c r="B383" s="127"/>
      <c r="C383" s="128"/>
      <c r="D383" s="122"/>
      <c r="E383" s="122"/>
      <c r="F383" s="4"/>
      <c r="G383" s="123"/>
      <c r="H383" s="84"/>
      <c r="I383" s="84"/>
      <c r="J383" s="4"/>
      <c r="K383" s="84"/>
      <c r="L383" s="84"/>
      <c r="M383" s="4"/>
      <c r="N383" s="4"/>
      <c r="O383" s="6"/>
      <c r="P383" s="6"/>
      <c r="Q383" s="125"/>
      <c r="R383" s="84"/>
      <c r="S383" s="126"/>
      <c r="T383" s="84"/>
      <c r="U383" s="84"/>
    </row>
    <row r="384" spans="1:21" ht="118.5" customHeight="1">
      <c r="A384" s="120"/>
      <c r="B384" s="127"/>
      <c r="C384" s="128"/>
      <c r="D384" s="122"/>
      <c r="E384" s="122"/>
      <c r="F384" s="4"/>
      <c r="G384" s="123"/>
      <c r="H384" s="84"/>
      <c r="I384" s="84"/>
      <c r="J384" s="4"/>
      <c r="K384" s="84"/>
      <c r="L384" s="84"/>
      <c r="M384" s="4"/>
      <c r="N384" s="4"/>
      <c r="O384" s="6"/>
      <c r="P384" s="6"/>
      <c r="Q384" s="125"/>
      <c r="R384" s="84"/>
      <c r="S384" s="126"/>
      <c r="T384" s="84"/>
      <c r="U384" s="84"/>
    </row>
    <row r="385" spans="1:21" ht="118.5" customHeight="1">
      <c r="A385" s="120"/>
      <c r="B385" s="127"/>
      <c r="C385" s="128"/>
      <c r="D385" s="122"/>
      <c r="E385" s="122"/>
      <c r="F385" s="4"/>
      <c r="G385" s="123"/>
      <c r="H385" s="84"/>
      <c r="I385" s="84"/>
      <c r="J385" s="4"/>
      <c r="K385" s="84"/>
      <c r="L385" s="84"/>
      <c r="M385" s="4"/>
      <c r="N385" s="4"/>
      <c r="O385" s="6"/>
      <c r="P385" s="6"/>
      <c r="Q385" s="125"/>
      <c r="R385" s="84"/>
      <c r="S385" s="126"/>
      <c r="T385" s="84"/>
      <c r="U385" s="84"/>
    </row>
    <row r="386" spans="1:21" ht="118.5" customHeight="1">
      <c r="A386" s="120"/>
      <c r="B386" s="127"/>
      <c r="C386" s="128"/>
      <c r="D386" s="122"/>
      <c r="E386" s="122"/>
      <c r="F386" s="4"/>
      <c r="G386" s="123"/>
      <c r="H386" s="84"/>
      <c r="I386" s="84"/>
      <c r="J386" s="4"/>
      <c r="K386" s="84"/>
      <c r="L386" s="84"/>
      <c r="M386" s="4"/>
      <c r="N386" s="4"/>
      <c r="O386" s="6"/>
      <c r="P386" s="6"/>
      <c r="Q386" s="125"/>
      <c r="R386" s="84"/>
      <c r="S386" s="126"/>
      <c r="T386" s="84"/>
      <c r="U386" s="84"/>
    </row>
    <row r="387" spans="1:21" ht="118.5" customHeight="1">
      <c r="A387" s="120"/>
      <c r="B387" s="127"/>
      <c r="C387" s="128"/>
      <c r="D387" s="122"/>
      <c r="E387" s="122"/>
      <c r="F387" s="4"/>
      <c r="G387" s="123"/>
      <c r="H387" s="84"/>
      <c r="I387" s="84"/>
      <c r="J387" s="4"/>
      <c r="K387" s="84"/>
      <c r="L387" s="84"/>
      <c r="M387" s="4"/>
      <c r="N387" s="4"/>
      <c r="O387" s="6"/>
      <c r="P387" s="6"/>
      <c r="Q387" s="125"/>
      <c r="R387" s="84"/>
      <c r="S387" s="126"/>
      <c r="T387" s="84"/>
      <c r="U387" s="84"/>
    </row>
    <row r="388" spans="1:21" ht="118.5" customHeight="1">
      <c r="A388" s="120"/>
      <c r="B388" s="127"/>
      <c r="C388" s="128"/>
      <c r="D388" s="122"/>
      <c r="E388" s="122"/>
      <c r="F388" s="4"/>
      <c r="G388" s="123"/>
      <c r="H388" s="84"/>
      <c r="I388" s="84"/>
      <c r="J388" s="4"/>
      <c r="K388" s="84"/>
      <c r="L388" s="84"/>
      <c r="M388" s="4"/>
      <c r="N388" s="4"/>
      <c r="O388" s="6"/>
      <c r="P388" s="6"/>
      <c r="Q388" s="125"/>
      <c r="R388" s="84"/>
      <c r="S388" s="126"/>
      <c r="T388" s="84"/>
      <c r="U388" s="84"/>
    </row>
    <row r="389" spans="1:21" ht="118.5" customHeight="1">
      <c r="A389" s="120"/>
      <c r="B389" s="127"/>
      <c r="C389" s="128"/>
      <c r="D389" s="122"/>
      <c r="E389" s="122"/>
      <c r="F389" s="4"/>
      <c r="G389" s="123"/>
      <c r="H389" s="84"/>
      <c r="I389" s="84"/>
      <c r="J389" s="4"/>
      <c r="K389" s="84"/>
      <c r="L389" s="84"/>
      <c r="M389" s="4"/>
      <c r="N389" s="4"/>
      <c r="O389" s="6"/>
      <c r="P389" s="6"/>
      <c r="Q389" s="125"/>
      <c r="R389" s="84"/>
      <c r="S389" s="126"/>
      <c r="T389" s="84"/>
      <c r="U389" s="84"/>
    </row>
    <row r="390" spans="1:21" ht="118.5" customHeight="1">
      <c r="A390" s="120"/>
      <c r="B390" s="127"/>
      <c r="C390" s="128"/>
      <c r="D390" s="122"/>
      <c r="E390" s="122"/>
      <c r="F390" s="4"/>
      <c r="G390" s="123"/>
      <c r="H390" s="84"/>
      <c r="I390" s="84"/>
      <c r="J390" s="4"/>
      <c r="K390" s="84"/>
      <c r="L390" s="84"/>
      <c r="M390" s="4"/>
      <c r="N390" s="4"/>
      <c r="O390" s="6"/>
      <c r="P390" s="6"/>
      <c r="Q390" s="125"/>
      <c r="R390" s="84"/>
      <c r="S390" s="126"/>
      <c r="T390" s="84"/>
      <c r="U390" s="84"/>
    </row>
    <row r="391" spans="1:21" ht="118.5" customHeight="1">
      <c r="A391" s="120"/>
      <c r="B391" s="127"/>
      <c r="C391" s="128"/>
      <c r="D391" s="122"/>
      <c r="E391" s="122"/>
      <c r="F391" s="4"/>
      <c r="G391" s="123"/>
      <c r="H391" s="84"/>
      <c r="I391" s="84"/>
      <c r="J391" s="4"/>
      <c r="K391" s="84"/>
      <c r="L391" s="84"/>
      <c r="M391" s="4"/>
      <c r="N391" s="4"/>
      <c r="O391" s="6"/>
      <c r="P391" s="6"/>
      <c r="Q391" s="125"/>
      <c r="R391" s="84"/>
      <c r="S391" s="126"/>
      <c r="T391" s="84"/>
      <c r="U391" s="84"/>
    </row>
    <row r="392" spans="1:21" ht="118.5" customHeight="1">
      <c r="A392" s="120"/>
      <c r="B392" s="127"/>
      <c r="C392" s="128"/>
      <c r="D392" s="122"/>
      <c r="E392" s="122"/>
      <c r="F392" s="4"/>
      <c r="G392" s="123"/>
      <c r="H392" s="84"/>
      <c r="I392" s="84"/>
      <c r="J392" s="4"/>
      <c r="K392" s="84"/>
      <c r="L392" s="84"/>
      <c r="M392" s="4"/>
      <c r="N392" s="4"/>
      <c r="O392" s="6"/>
      <c r="P392" s="6"/>
      <c r="Q392" s="125"/>
      <c r="R392" s="84"/>
      <c r="S392" s="126"/>
      <c r="T392" s="84"/>
      <c r="U392" s="84"/>
    </row>
    <row r="393" spans="1:21" ht="118.5" customHeight="1">
      <c r="A393" s="120"/>
      <c r="B393" s="127"/>
      <c r="C393" s="128"/>
      <c r="D393" s="122"/>
      <c r="E393" s="122"/>
      <c r="F393" s="4"/>
      <c r="G393" s="123"/>
      <c r="H393" s="84"/>
      <c r="I393" s="84"/>
      <c r="J393" s="4"/>
      <c r="K393" s="84"/>
      <c r="L393" s="84"/>
      <c r="M393" s="4"/>
      <c r="N393" s="4"/>
      <c r="O393" s="6"/>
      <c r="P393" s="6"/>
      <c r="Q393" s="125"/>
      <c r="R393" s="84"/>
      <c r="S393" s="126"/>
      <c r="T393" s="84"/>
      <c r="U393" s="84"/>
    </row>
    <row r="394" spans="1:21" ht="118.5" customHeight="1">
      <c r="A394" s="120"/>
      <c r="B394" s="127"/>
      <c r="C394" s="128"/>
      <c r="D394" s="122"/>
      <c r="E394" s="122"/>
      <c r="F394" s="4"/>
      <c r="G394" s="123"/>
      <c r="H394" s="84"/>
      <c r="I394" s="84"/>
      <c r="J394" s="4"/>
      <c r="K394" s="84"/>
      <c r="L394" s="84"/>
      <c r="M394" s="4"/>
      <c r="N394" s="4"/>
      <c r="O394" s="6"/>
      <c r="P394" s="6"/>
      <c r="Q394" s="125"/>
      <c r="R394" s="84"/>
      <c r="S394" s="126"/>
      <c r="T394" s="84"/>
      <c r="U394" s="84"/>
    </row>
    <row r="395" spans="1:21" ht="118.5" customHeight="1">
      <c r="A395" s="120"/>
      <c r="B395" s="127"/>
      <c r="C395" s="128"/>
      <c r="D395" s="122"/>
      <c r="E395" s="122"/>
      <c r="F395" s="4"/>
      <c r="G395" s="123"/>
      <c r="H395" s="84"/>
      <c r="I395" s="84"/>
      <c r="J395" s="4"/>
      <c r="K395" s="84"/>
      <c r="L395" s="84"/>
      <c r="M395" s="4"/>
      <c r="N395" s="4"/>
      <c r="O395" s="6"/>
      <c r="P395" s="6"/>
      <c r="Q395" s="125"/>
      <c r="R395" s="84"/>
      <c r="S395" s="126"/>
      <c r="T395" s="84"/>
      <c r="U395" s="84"/>
    </row>
    <row r="396" spans="1:21" ht="118.5" customHeight="1">
      <c r="A396" s="120"/>
      <c r="B396" s="127"/>
      <c r="C396" s="128"/>
      <c r="D396" s="122"/>
      <c r="E396" s="122"/>
      <c r="F396" s="4"/>
      <c r="G396" s="123"/>
      <c r="H396" s="84"/>
      <c r="I396" s="84"/>
      <c r="J396" s="4"/>
      <c r="K396" s="84"/>
      <c r="L396" s="84"/>
      <c r="M396" s="4"/>
      <c r="N396" s="4"/>
      <c r="O396" s="6"/>
      <c r="P396" s="6"/>
      <c r="Q396" s="125"/>
      <c r="R396" s="84"/>
      <c r="S396" s="126"/>
      <c r="T396" s="84"/>
      <c r="U396" s="84"/>
    </row>
    <row r="397" spans="1:21" ht="118.5" customHeight="1">
      <c r="A397" s="120"/>
      <c r="B397" s="127"/>
      <c r="C397" s="128"/>
      <c r="D397" s="122"/>
      <c r="E397" s="122"/>
      <c r="F397" s="4"/>
      <c r="G397" s="123"/>
      <c r="H397" s="84"/>
      <c r="I397" s="84"/>
      <c r="J397" s="4"/>
      <c r="K397" s="84"/>
      <c r="L397" s="84"/>
      <c r="M397" s="4"/>
      <c r="N397" s="4"/>
      <c r="O397" s="6"/>
      <c r="P397" s="6"/>
      <c r="Q397" s="125"/>
      <c r="R397" s="84"/>
      <c r="S397" s="126"/>
      <c r="T397" s="84"/>
      <c r="U397" s="84"/>
    </row>
    <row r="398" spans="1:21" ht="118.5" customHeight="1">
      <c r="A398" s="120"/>
      <c r="B398" s="127"/>
      <c r="C398" s="128"/>
      <c r="D398" s="122"/>
      <c r="E398" s="122"/>
      <c r="F398" s="4"/>
      <c r="G398" s="123"/>
      <c r="H398" s="84"/>
      <c r="I398" s="84"/>
      <c r="J398" s="4"/>
      <c r="K398" s="84"/>
      <c r="L398" s="84"/>
      <c r="M398" s="4"/>
      <c r="N398" s="4"/>
      <c r="O398" s="6"/>
      <c r="P398" s="6"/>
      <c r="Q398" s="125"/>
      <c r="R398" s="84"/>
      <c r="S398" s="126"/>
      <c r="T398" s="84"/>
      <c r="U398" s="84"/>
    </row>
    <row r="399" spans="1:21" ht="118.5" customHeight="1">
      <c r="A399" s="120"/>
      <c r="B399" s="127"/>
      <c r="C399" s="128"/>
      <c r="D399" s="122"/>
      <c r="E399" s="122"/>
      <c r="F399" s="4"/>
      <c r="G399" s="123"/>
      <c r="H399" s="84"/>
      <c r="I399" s="84"/>
      <c r="J399" s="4"/>
      <c r="K399" s="84"/>
      <c r="L399" s="84"/>
      <c r="M399" s="4"/>
      <c r="N399" s="4"/>
      <c r="O399" s="6"/>
      <c r="P399" s="6"/>
      <c r="Q399" s="125"/>
      <c r="R399" s="84"/>
      <c r="S399" s="126"/>
      <c r="T399" s="84"/>
      <c r="U399" s="84"/>
    </row>
    <row r="400" spans="1:21" ht="118.5" customHeight="1">
      <c r="A400" s="120"/>
      <c r="B400" s="127"/>
      <c r="C400" s="128"/>
      <c r="D400" s="122"/>
      <c r="E400" s="122"/>
      <c r="F400" s="4"/>
      <c r="G400" s="123"/>
      <c r="H400" s="84"/>
      <c r="I400" s="84"/>
      <c r="J400" s="4"/>
      <c r="K400" s="84"/>
      <c r="L400" s="84"/>
      <c r="M400" s="4"/>
      <c r="N400" s="4"/>
      <c r="O400" s="6"/>
      <c r="P400" s="6"/>
      <c r="Q400" s="125"/>
      <c r="R400" s="84"/>
      <c r="S400" s="126"/>
      <c r="T400" s="84"/>
      <c r="U400" s="84"/>
    </row>
    <row r="401" spans="1:21" ht="118.5" customHeight="1">
      <c r="A401" s="120"/>
      <c r="B401" s="127"/>
      <c r="C401" s="128"/>
      <c r="D401" s="122"/>
      <c r="E401" s="122"/>
      <c r="F401" s="4"/>
      <c r="G401" s="123"/>
      <c r="H401" s="84"/>
      <c r="I401" s="84"/>
      <c r="J401" s="4"/>
      <c r="K401" s="84"/>
      <c r="L401" s="84"/>
      <c r="M401" s="4"/>
      <c r="N401" s="4"/>
      <c r="O401" s="6"/>
      <c r="P401" s="6"/>
      <c r="Q401" s="125"/>
      <c r="R401" s="84"/>
      <c r="S401" s="126"/>
      <c r="T401" s="84"/>
      <c r="U401" s="84"/>
    </row>
    <row r="402" spans="1:21" ht="118.5" customHeight="1">
      <c r="A402" s="120"/>
      <c r="B402" s="127"/>
      <c r="C402" s="128"/>
      <c r="D402" s="122"/>
      <c r="E402" s="122"/>
      <c r="F402" s="4"/>
      <c r="G402" s="123"/>
      <c r="H402" s="84"/>
      <c r="I402" s="84"/>
      <c r="J402" s="4"/>
      <c r="K402" s="84"/>
      <c r="L402" s="84"/>
      <c r="M402" s="4"/>
      <c r="N402" s="4"/>
      <c r="O402" s="6"/>
      <c r="P402" s="6"/>
      <c r="Q402" s="125"/>
      <c r="R402" s="84"/>
      <c r="S402" s="126"/>
      <c r="T402" s="84"/>
      <c r="U402" s="84"/>
    </row>
    <row r="403" spans="1:21" ht="118.5" customHeight="1">
      <c r="A403" s="120"/>
      <c r="B403" s="127"/>
      <c r="C403" s="128"/>
      <c r="D403" s="122"/>
      <c r="E403" s="122"/>
      <c r="F403" s="4"/>
      <c r="G403" s="123"/>
      <c r="H403" s="84"/>
      <c r="I403" s="84"/>
      <c r="J403" s="4"/>
      <c r="K403" s="84"/>
      <c r="L403" s="84"/>
      <c r="M403" s="4"/>
      <c r="N403" s="4"/>
      <c r="O403" s="6"/>
      <c r="P403" s="6"/>
      <c r="Q403" s="125"/>
      <c r="R403" s="84"/>
      <c r="S403" s="126"/>
      <c r="T403" s="84"/>
      <c r="U403" s="84"/>
    </row>
    <row r="404" spans="1:21" ht="118.5" customHeight="1">
      <c r="A404" s="120"/>
      <c r="B404" s="127"/>
      <c r="C404" s="128"/>
      <c r="D404" s="122"/>
      <c r="E404" s="122"/>
      <c r="F404" s="4"/>
      <c r="G404" s="123"/>
      <c r="H404" s="84"/>
      <c r="I404" s="84"/>
      <c r="J404" s="4"/>
      <c r="K404" s="84"/>
      <c r="L404" s="84"/>
      <c r="M404" s="4"/>
      <c r="N404" s="4"/>
      <c r="O404" s="6"/>
      <c r="P404" s="6"/>
      <c r="Q404" s="125"/>
      <c r="R404" s="84"/>
      <c r="S404" s="126"/>
      <c r="T404" s="84"/>
      <c r="U404" s="84"/>
    </row>
    <row r="405" spans="1:21" ht="118.5" customHeight="1">
      <c r="A405" s="120"/>
      <c r="B405" s="127"/>
      <c r="C405" s="128"/>
      <c r="D405" s="122"/>
      <c r="E405" s="122"/>
      <c r="F405" s="4"/>
      <c r="G405" s="123"/>
      <c r="H405" s="84"/>
      <c r="I405" s="84"/>
      <c r="J405" s="4"/>
      <c r="K405" s="84"/>
      <c r="L405" s="84"/>
      <c r="M405" s="4"/>
      <c r="N405" s="4"/>
      <c r="O405" s="6"/>
      <c r="P405" s="6"/>
      <c r="Q405" s="125"/>
      <c r="R405" s="84"/>
      <c r="S405" s="126"/>
      <c r="T405" s="84"/>
      <c r="U405" s="84"/>
    </row>
    <row r="406" spans="1:21" ht="118.5" customHeight="1">
      <c r="A406" s="120"/>
      <c r="B406" s="127"/>
      <c r="C406" s="128"/>
      <c r="D406" s="122"/>
      <c r="E406" s="122"/>
      <c r="F406" s="4"/>
      <c r="G406" s="123"/>
      <c r="H406" s="84"/>
      <c r="I406" s="84"/>
      <c r="J406" s="4"/>
      <c r="K406" s="84"/>
      <c r="L406" s="84"/>
      <c r="M406" s="4"/>
      <c r="N406" s="4"/>
      <c r="O406" s="6"/>
      <c r="P406" s="6"/>
      <c r="Q406" s="125"/>
      <c r="R406" s="84"/>
      <c r="S406" s="126"/>
      <c r="T406" s="84"/>
      <c r="U406" s="84"/>
    </row>
    <row r="407" spans="1:21" ht="118.5" customHeight="1">
      <c r="A407" s="120"/>
      <c r="B407" s="127"/>
      <c r="C407" s="128"/>
      <c r="D407" s="122"/>
      <c r="E407" s="122"/>
      <c r="F407" s="4"/>
      <c r="G407" s="123"/>
      <c r="H407" s="84"/>
      <c r="I407" s="84"/>
      <c r="J407" s="4"/>
      <c r="K407" s="84"/>
      <c r="L407" s="84"/>
      <c r="M407" s="4"/>
      <c r="N407" s="4"/>
      <c r="O407" s="6"/>
      <c r="P407" s="6"/>
      <c r="Q407" s="125"/>
      <c r="R407" s="84"/>
      <c r="S407" s="126"/>
      <c r="T407" s="84"/>
      <c r="U407" s="84"/>
    </row>
    <row r="408" spans="1:21" ht="118.5" customHeight="1">
      <c r="A408" s="120"/>
      <c r="B408" s="127"/>
      <c r="C408" s="128"/>
      <c r="D408" s="122"/>
      <c r="E408" s="122"/>
      <c r="F408" s="4"/>
      <c r="G408" s="123"/>
      <c r="H408" s="84"/>
      <c r="I408" s="84"/>
      <c r="J408" s="4"/>
      <c r="K408" s="84"/>
      <c r="L408" s="84"/>
      <c r="M408" s="4"/>
      <c r="N408" s="4"/>
      <c r="O408" s="6"/>
      <c r="P408" s="6"/>
      <c r="Q408" s="125"/>
      <c r="R408" s="84"/>
      <c r="S408" s="126"/>
      <c r="T408" s="84"/>
      <c r="U408" s="84"/>
    </row>
    <row r="409" spans="1:21" ht="118.5" customHeight="1">
      <c r="A409" s="120"/>
      <c r="B409" s="127"/>
      <c r="C409" s="128"/>
      <c r="D409" s="122"/>
      <c r="E409" s="122"/>
      <c r="F409" s="4"/>
      <c r="G409" s="123"/>
      <c r="H409" s="84"/>
      <c r="I409" s="84"/>
      <c r="J409" s="4"/>
      <c r="K409" s="84"/>
      <c r="L409" s="84"/>
      <c r="M409" s="4"/>
      <c r="N409" s="4"/>
      <c r="O409" s="6"/>
      <c r="P409" s="6"/>
      <c r="Q409" s="125"/>
      <c r="R409" s="84"/>
      <c r="S409" s="126"/>
      <c r="T409" s="84"/>
      <c r="U409" s="84"/>
    </row>
    <row r="410" spans="1:21" ht="118.5" customHeight="1">
      <c r="A410" s="120"/>
      <c r="B410" s="127"/>
      <c r="C410" s="128"/>
      <c r="D410" s="122"/>
      <c r="E410" s="122"/>
      <c r="F410" s="4"/>
      <c r="G410" s="123"/>
      <c r="H410" s="84"/>
      <c r="I410" s="84"/>
      <c r="J410" s="4"/>
      <c r="K410" s="84"/>
      <c r="L410" s="84"/>
      <c r="M410" s="4"/>
      <c r="N410" s="4"/>
      <c r="O410" s="6"/>
      <c r="P410" s="6"/>
      <c r="Q410" s="125"/>
      <c r="R410" s="84"/>
      <c r="S410" s="126"/>
      <c r="T410" s="84"/>
      <c r="U410" s="84"/>
    </row>
    <row r="411" spans="1:21" ht="118.5" customHeight="1">
      <c r="A411" s="120"/>
      <c r="B411" s="127"/>
      <c r="C411" s="128"/>
      <c r="D411" s="122"/>
      <c r="E411" s="122"/>
      <c r="F411" s="4"/>
      <c r="G411" s="123"/>
      <c r="H411" s="84"/>
      <c r="I411" s="84"/>
      <c r="J411" s="4"/>
      <c r="K411" s="84"/>
      <c r="L411" s="84"/>
      <c r="M411" s="4"/>
      <c r="N411" s="4"/>
      <c r="O411" s="6"/>
      <c r="P411" s="6"/>
      <c r="Q411" s="125"/>
      <c r="R411" s="84"/>
      <c r="S411" s="126"/>
      <c r="T411" s="84"/>
      <c r="U411" s="84"/>
    </row>
    <row r="412" spans="1:21" ht="118.5" customHeight="1">
      <c r="A412" s="120"/>
      <c r="B412" s="127"/>
      <c r="C412" s="128"/>
      <c r="D412" s="122"/>
      <c r="E412" s="122"/>
      <c r="F412" s="4"/>
      <c r="G412" s="123"/>
      <c r="H412" s="84"/>
      <c r="I412" s="84"/>
      <c r="J412" s="4"/>
      <c r="K412" s="84"/>
      <c r="L412" s="84"/>
      <c r="M412" s="4"/>
      <c r="N412" s="4"/>
      <c r="O412" s="6"/>
      <c r="P412" s="6"/>
      <c r="Q412" s="125"/>
      <c r="R412" s="84"/>
      <c r="S412" s="126"/>
      <c r="T412" s="84"/>
      <c r="U412" s="84"/>
    </row>
    <row r="413" spans="1:21" ht="118.5" customHeight="1">
      <c r="A413" s="120"/>
      <c r="B413" s="127"/>
      <c r="C413" s="128"/>
      <c r="D413" s="122"/>
      <c r="E413" s="122"/>
      <c r="F413" s="4"/>
      <c r="G413" s="123"/>
      <c r="H413" s="84"/>
      <c r="I413" s="84"/>
      <c r="J413" s="4"/>
      <c r="K413" s="84"/>
      <c r="L413" s="84"/>
      <c r="M413" s="4"/>
      <c r="N413" s="4"/>
      <c r="O413" s="6"/>
      <c r="P413" s="6"/>
      <c r="Q413" s="125"/>
      <c r="R413" s="84"/>
      <c r="S413" s="126"/>
      <c r="T413" s="84"/>
      <c r="U413" s="84"/>
    </row>
    <row r="414" spans="1:21" ht="118.5" customHeight="1">
      <c r="A414" s="120"/>
      <c r="B414" s="127"/>
      <c r="C414" s="128"/>
      <c r="D414" s="122"/>
      <c r="E414" s="122"/>
      <c r="F414" s="4"/>
      <c r="G414" s="123"/>
      <c r="H414" s="84"/>
      <c r="I414" s="84"/>
      <c r="J414" s="4"/>
      <c r="K414" s="84"/>
      <c r="L414" s="84"/>
      <c r="M414" s="4"/>
      <c r="N414" s="4"/>
      <c r="O414" s="6"/>
      <c r="P414" s="6"/>
      <c r="Q414" s="125"/>
      <c r="R414" s="84"/>
      <c r="S414" s="126"/>
      <c r="T414" s="84"/>
      <c r="U414" s="84"/>
    </row>
    <row r="415" spans="1:21" ht="118.5" customHeight="1">
      <c r="A415" s="120"/>
      <c r="B415" s="127"/>
      <c r="C415" s="128"/>
      <c r="D415" s="122"/>
      <c r="E415" s="122"/>
      <c r="F415" s="4"/>
      <c r="G415" s="123"/>
      <c r="H415" s="84"/>
      <c r="I415" s="84"/>
      <c r="J415" s="4"/>
      <c r="K415" s="84"/>
      <c r="L415" s="84"/>
      <c r="M415" s="4"/>
      <c r="N415" s="4"/>
      <c r="O415" s="6"/>
      <c r="P415" s="6"/>
      <c r="Q415" s="125"/>
      <c r="R415" s="84"/>
      <c r="S415" s="126"/>
      <c r="T415" s="84"/>
      <c r="U415" s="84"/>
    </row>
    <row r="416" spans="1:21" ht="118.5" customHeight="1">
      <c r="A416" s="120"/>
      <c r="B416" s="127"/>
      <c r="C416" s="128"/>
      <c r="D416" s="122"/>
      <c r="E416" s="122"/>
      <c r="F416" s="4"/>
      <c r="G416" s="123"/>
      <c r="H416" s="84"/>
      <c r="I416" s="84"/>
      <c r="J416" s="4"/>
      <c r="K416" s="84"/>
      <c r="L416" s="84"/>
      <c r="M416" s="4"/>
      <c r="N416" s="4"/>
      <c r="O416" s="6"/>
      <c r="P416" s="6"/>
      <c r="Q416" s="125"/>
      <c r="R416" s="84"/>
      <c r="S416" s="126"/>
      <c r="T416" s="84"/>
      <c r="U416" s="84"/>
    </row>
    <row r="417" spans="1:21" ht="118.5" customHeight="1">
      <c r="A417" s="120"/>
      <c r="B417" s="127"/>
      <c r="C417" s="128"/>
      <c r="D417" s="122"/>
      <c r="E417" s="122"/>
      <c r="F417" s="4"/>
      <c r="G417" s="123"/>
      <c r="H417" s="84"/>
      <c r="I417" s="84"/>
      <c r="J417" s="4"/>
      <c r="K417" s="84"/>
      <c r="L417" s="84"/>
      <c r="M417" s="4"/>
      <c r="N417" s="4"/>
      <c r="O417" s="6"/>
      <c r="P417" s="6"/>
      <c r="Q417" s="125"/>
      <c r="R417" s="84"/>
      <c r="S417" s="126"/>
      <c r="T417" s="84"/>
      <c r="U417" s="84"/>
    </row>
    <row r="418" spans="1:21" ht="118.5" customHeight="1">
      <c r="A418" s="120"/>
      <c r="B418" s="127"/>
      <c r="C418" s="128"/>
      <c r="D418" s="122"/>
      <c r="E418" s="122"/>
      <c r="F418" s="4"/>
      <c r="G418" s="123"/>
      <c r="H418" s="84"/>
      <c r="I418" s="84"/>
      <c r="J418" s="4"/>
      <c r="K418" s="84"/>
      <c r="L418" s="84"/>
      <c r="M418" s="4"/>
      <c r="N418" s="4"/>
      <c r="O418" s="6"/>
      <c r="P418" s="6"/>
      <c r="Q418" s="125"/>
      <c r="R418" s="84"/>
      <c r="S418" s="126"/>
      <c r="T418" s="84"/>
      <c r="U418" s="84"/>
    </row>
    <row r="419" spans="1:21" ht="118.5" customHeight="1">
      <c r="A419" s="120"/>
      <c r="B419" s="127"/>
      <c r="C419" s="128"/>
      <c r="D419" s="122"/>
      <c r="E419" s="122"/>
      <c r="F419" s="4"/>
      <c r="G419" s="123"/>
      <c r="H419" s="84"/>
      <c r="I419" s="84"/>
      <c r="J419" s="4"/>
      <c r="K419" s="84"/>
      <c r="L419" s="84"/>
      <c r="M419" s="4"/>
      <c r="N419" s="4"/>
      <c r="O419" s="6"/>
      <c r="P419" s="6"/>
      <c r="Q419" s="125"/>
      <c r="R419" s="84"/>
      <c r="S419" s="126"/>
      <c r="T419" s="84"/>
      <c r="U419" s="84"/>
    </row>
    <row r="420" spans="1:21" ht="118.5" customHeight="1">
      <c r="A420" s="120"/>
      <c r="B420" s="127"/>
      <c r="C420" s="128"/>
      <c r="D420" s="122"/>
      <c r="E420" s="122"/>
      <c r="F420" s="4"/>
      <c r="G420" s="123"/>
      <c r="H420" s="84"/>
      <c r="I420" s="84"/>
      <c r="J420" s="4"/>
      <c r="K420" s="84"/>
      <c r="L420" s="84"/>
      <c r="M420" s="4"/>
      <c r="N420" s="4"/>
      <c r="O420" s="6"/>
      <c r="P420" s="6"/>
      <c r="Q420" s="125"/>
      <c r="R420" s="84"/>
      <c r="S420" s="126"/>
      <c r="T420" s="84"/>
      <c r="U420" s="84"/>
    </row>
    <row r="421" spans="1:21" ht="118.5" customHeight="1">
      <c r="A421" s="120"/>
      <c r="B421" s="127"/>
      <c r="C421" s="128"/>
      <c r="D421" s="122"/>
      <c r="E421" s="122"/>
      <c r="F421" s="4"/>
      <c r="G421" s="123"/>
      <c r="H421" s="84"/>
      <c r="I421" s="84"/>
      <c r="J421" s="4"/>
      <c r="K421" s="84"/>
      <c r="L421" s="84"/>
      <c r="M421" s="4"/>
      <c r="N421" s="4"/>
      <c r="O421" s="6"/>
      <c r="P421" s="6"/>
      <c r="Q421" s="125"/>
      <c r="R421" s="84"/>
      <c r="S421" s="126"/>
      <c r="T421" s="84"/>
      <c r="U421" s="84"/>
    </row>
    <row r="422" spans="1:21" ht="118.5" customHeight="1">
      <c r="A422" s="120"/>
      <c r="B422" s="127"/>
      <c r="C422" s="128"/>
      <c r="D422" s="122"/>
      <c r="E422" s="122"/>
      <c r="F422" s="4"/>
      <c r="G422" s="123"/>
      <c r="H422" s="84"/>
      <c r="I422" s="84"/>
      <c r="J422" s="4"/>
      <c r="K422" s="84"/>
      <c r="L422" s="84"/>
      <c r="M422" s="4"/>
      <c r="N422" s="4"/>
      <c r="O422" s="6"/>
      <c r="P422" s="6"/>
      <c r="Q422" s="125"/>
      <c r="R422" s="84"/>
      <c r="S422" s="126"/>
      <c r="T422" s="84"/>
      <c r="U422" s="84"/>
    </row>
    <row r="423" spans="1:21" ht="118.5" customHeight="1">
      <c r="A423" s="120"/>
      <c r="B423" s="127"/>
      <c r="C423" s="128"/>
      <c r="D423" s="122"/>
      <c r="E423" s="122"/>
      <c r="F423" s="4"/>
      <c r="G423" s="123"/>
      <c r="H423" s="84"/>
      <c r="I423" s="84"/>
      <c r="J423" s="4"/>
      <c r="K423" s="84"/>
      <c r="L423" s="84"/>
      <c r="M423" s="4"/>
      <c r="N423" s="4"/>
      <c r="O423" s="6"/>
      <c r="P423" s="6"/>
      <c r="Q423" s="125"/>
      <c r="R423" s="84"/>
      <c r="S423" s="126"/>
      <c r="T423" s="84"/>
      <c r="U423" s="84"/>
    </row>
    <row r="424" spans="1:21" ht="118.5" customHeight="1">
      <c r="A424" s="120"/>
      <c r="B424" s="127"/>
      <c r="C424" s="128"/>
      <c r="D424" s="122"/>
      <c r="E424" s="122"/>
      <c r="F424" s="4"/>
      <c r="G424" s="123"/>
      <c r="H424" s="84"/>
      <c r="I424" s="84"/>
      <c r="J424" s="4"/>
      <c r="K424" s="84"/>
      <c r="L424" s="84"/>
      <c r="M424" s="4"/>
      <c r="N424" s="4"/>
      <c r="O424" s="6"/>
      <c r="P424" s="6"/>
      <c r="Q424" s="125"/>
      <c r="R424" s="84"/>
      <c r="S424" s="126"/>
      <c r="T424" s="84"/>
      <c r="U424" s="84"/>
    </row>
    <row r="425" spans="1:21" ht="118.5" customHeight="1">
      <c r="A425" s="120"/>
      <c r="B425" s="127"/>
      <c r="C425" s="128"/>
      <c r="D425" s="122"/>
      <c r="E425" s="122"/>
      <c r="F425" s="4"/>
      <c r="G425" s="123"/>
      <c r="H425" s="84"/>
      <c r="I425" s="84"/>
      <c r="J425" s="4"/>
      <c r="K425" s="84"/>
      <c r="L425" s="84"/>
      <c r="M425" s="4"/>
      <c r="N425" s="4"/>
      <c r="O425" s="6"/>
      <c r="P425" s="6"/>
      <c r="Q425" s="125"/>
      <c r="R425" s="84"/>
      <c r="S425" s="126"/>
      <c r="T425" s="84"/>
      <c r="U425" s="84"/>
    </row>
    <row r="426" spans="1:21" ht="118.5" customHeight="1">
      <c r="A426" s="120"/>
      <c r="B426" s="127"/>
      <c r="C426" s="128"/>
      <c r="D426" s="122"/>
      <c r="E426" s="122"/>
      <c r="F426" s="4"/>
      <c r="G426" s="123"/>
      <c r="H426" s="84"/>
      <c r="I426" s="84"/>
      <c r="J426" s="4"/>
      <c r="K426" s="84"/>
      <c r="L426" s="84"/>
      <c r="M426" s="4"/>
      <c r="N426" s="4"/>
      <c r="O426" s="6"/>
      <c r="P426" s="6"/>
      <c r="Q426" s="125"/>
      <c r="R426" s="84"/>
      <c r="S426" s="126"/>
      <c r="T426" s="84"/>
      <c r="U426" s="84"/>
    </row>
    <row r="427" spans="1:21" ht="118.5" customHeight="1">
      <c r="A427" s="120"/>
      <c r="B427" s="127"/>
      <c r="C427" s="128"/>
      <c r="D427" s="122"/>
      <c r="E427" s="122"/>
      <c r="F427" s="4"/>
      <c r="G427" s="123"/>
      <c r="H427" s="84"/>
      <c r="I427" s="84"/>
      <c r="J427" s="4"/>
      <c r="K427" s="84"/>
      <c r="L427" s="84"/>
      <c r="M427" s="4"/>
      <c r="N427" s="4"/>
      <c r="O427" s="6"/>
      <c r="P427" s="6"/>
      <c r="Q427" s="125"/>
      <c r="R427" s="84"/>
      <c r="S427" s="126"/>
      <c r="T427" s="84"/>
      <c r="U427" s="84"/>
    </row>
    <row r="428" spans="1:21" ht="118.5" customHeight="1">
      <c r="A428" s="120"/>
      <c r="B428" s="127"/>
      <c r="C428" s="128"/>
      <c r="D428" s="122"/>
      <c r="E428" s="122"/>
      <c r="F428" s="4"/>
      <c r="G428" s="123"/>
      <c r="H428" s="84"/>
      <c r="I428" s="84"/>
      <c r="J428" s="4"/>
      <c r="K428" s="84"/>
      <c r="L428" s="84"/>
      <c r="M428" s="4"/>
      <c r="N428" s="4"/>
      <c r="O428" s="6"/>
      <c r="P428" s="6"/>
      <c r="Q428" s="125"/>
      <c r="R428" s="84"/>
      <c r="S428" s="126"/>
      <c r="T428" s="84"/>
      <c r="U428" s="84"/>
    </row>
    <row r="429" spans="1:21" ht="118.5" customHeight="1">
      <c r="A429" s="120"/>
      <c r="B429" s="127"/>
      <c r="C429" s="128"/>
      <c r="D429" s="122"/>
      <c r="E429" s="122"/>
      <c r="F429" s="4"/>
      <c r="G429" s="123"/>
      <c r="H429" s="84"/>
      <c r="I429" s="84"/>
      <c r="J429" s="4"/>
      <c r="K429" s="84"/>
      <c r="L429" s="84"/>
      <c r="M429" s="4"/>
      <c r="N429" s="4"/>
      <c r="O429" s="6"/>
      <c r="P429" s="6"/>
      <c r="Q429" s="125"/>
      <c r="R429" s="84"/>
      <c r="S429" s="126"/>
      <c r="T429" s="84"/>
      <c r="U429" s="84"/>
    </row>
    <row r="430" spans="1:21" ht="118.5" customHeight="1">
      <c r="A430" s="120"/>
      <c r="B430" s="127"/>
      <c r="C430" s="128"/>
      <c r="D430" s="122"/>
      <c r="E430" s="122"/>
      <c r="F430" s="4"/>
      <c r="G430" s="123"/>
      <c r="H430" s="84"/>
      <c r="I430" s="84"/>
      <c r="J430" s="4"/>
      <c r="K430" s="84"/>
      <c r="L430" s="84"/>
      <c r="M430" s="4"/>
      <c r="N430" s="4"/>
      <c r="O430" s="6"/>
      <c r="P430" s="6"/>
      <c r="Q430" s="125"/>
      <c r="R430" s="84"/>
      <c r="S430" s="126"/>
      <c r="T430" s="84"/>
      <c r="U430" s="84"/>
    </row>
    <row r="431" spans="1:21" ht="118.5" customHeight="1">
      <c r="A431" s="120"/>
      <c r="B431" s="127"/>
      <c r="C431" s="128"/>
      <c r="D431" s="122"/>
      <c r="E431" s="122"/>
      <c r="F431" s="4"/>
      <c r="G431" s="123"/>
      <c r="H431" s="84"/>
      <c r="I431" s="84"/>
      <c r="J431" s="4"/>
      <c r="K431" s="84"/>
      <c r="L431" s="84"/>
      <c r="M431" s="4"/>
      <c r="N431" s="4"/>
      <c r="O431" s="6"/>
      <c r="P431" s="6"/>
      <c r="Q431" s="125"/>
      <c r="R431" s="84"/>
      <c r="S431" s="126"/>
      <c r="T431" s="84"/>
      <c r="U431" s="84"/>
    </row>
    <row r="432" spans="1:21" ht="118.5" customHeight="1">
      <c r="A432" s="120"/>
      <c r="B432" s="127"/>
      <c r="C432" s="128"/>
      <c r="D432" s="122"/>
      <c r="E432" s="122"/>
      <c r="F432" s="4"/>
      <c r="G432" s="123"/>
      <c r="H432" s="84"/>
      <c r="I432" s="84"/>
      <c r="J432" s="4"/>
      <c r="K432" s="84"/>
      <c r="L432" s="84"/>
      <c r="M432" s="4"/>
      <c r="N432" s="4"/>
      <c r="O432" s="6"/>
      <c r="P432" s="6"/>
      <c r="Q432" s="125"/>
      <c r="R432" s="84"/>
      <c r="S432" s="126"/>
      <c r="T432" s="84"/>
      <c r="U432" s="84"/>
    </row>
    <row r="433" spans="1:21" ht="118.5" customHeight="1">
      <c r="A433" s="120"/>
      <c r="B433" s="127"/>
      <c r="C433" s="128"/>
      <c r="D433" s="122"/>
      <c r="E433" s="122"/>
      <c r="F433" s="4"/>
      <c r="G433" s="123"/>
      <c r="H433" s="84"/>
      <c r="I433" s="84"/>
      <c r="J433" s="4"/>
      <c r="K433" s="84"/>
      <c r="L433" s="84"/>
      <c r="M433" s="4"/>
      <c r="N433" s="4"/>
      <c r="O433" s="6"/>
      <c r="P433" s="6"/>
      <c r="Q433" s="125"/>
      <c r="R433" s="84"/>
      <c r="S433" s="126"/>
      <c r="T433" s="84"/>
      <c r="U433" s="84"/>
    </row>
    <row r="434" spans="1:21" ht="118.5" customHeight="1">
      <c r="A434" s="120"/>
      <c r="B434" s="127"/>
      <c r="C434" s="128"/>
      <c r="D434" s="122"/>
      <c r="E434" s="122"/>
      <c r="F434" s="4"/>
      <c r="G434" s="123"/>
      <c r="H434" s="84"/>
      <c r="I434" s="84"/>
      <c r="J434" s="4"/>
      <c r="K434" s="84"/>
      <c r="L434" s="84"/>
      <c r="M434" s="4"/>
      <c r="N434" s="4"/>
      <c r="O434" s="6"/>
      <c r="P434" s="6"/>
      <c r="Q434" s="125"/>
      <c r="R434" s="84"/>
      <c r="S434" s="126"/>
      <c r="T434" s="84"/>
      <c r="U434" s="84"/>
    </row>
    <row r="435" spans="1:21" ht="118.5" customHeight="1">
      <c r="A435" s="120"/>
      <c r="B435" s="127"/>
      <c r="C435" s="128"/>
      <c r="D435" s="122"/>
      <c r="E435" s="122"/>
      <c r="F435" s="4"/>
      <c r="G435" s="123"/>
      <c r="H435" s="84"/>
      <c r="I435" s="84"/>
      <c r="J435" s="4"/>
      <c r="K435" s="84"/>
      <c r="L435" s="84"/>
      <c r="M435" s="4"/>
      <c r="N435" s="4"/>
      <c r="O435" s="6"/>
      <c r="P435" s="6"/>
      <c r="Q435" s="125"/>
      <c r="R435" s="84"/>
      <c r="S435" s="126"/>
      <c r="T435" s="84"/>
      <c r="U435" s="84"/>
    </row>
    <row r="436" spans="1:21" ht="118.5" customHeight="1">
      <c r="A436" s="120"/>
      <c r="B436" s="127"/>
      <c r="C436" s="128"/>
      <c r="D436" s="122"/>
      <c r="E436" s="122"/>
      <c r="F436" s="4"/>
      <c r="G436" s="123"/>
      <c r="H436" s="84"/>
      <c r="I436" s="84"/>
      <c r="J436" s="4"/>
      <c r="K436" s="84"/>
      <c r="L436" s="84"/>
      <c r="M436" s="4"/>
      <c r="N436" s="4"/>
      <c r="O436" s="6"/>
      <c r="P436" s="6"/>
      <c r="Q436" s="125"/>
      <c r="R436" s="84"/>
      <c r="S436" s="126"/>
      <c r="T436" s="84"/>
      <c r="U436" s="84"/>
    </row>
    <row r="437" spans="1:21" ht="118.5" customHeight="1">
      <c r="A437" s="120"/>
      <c r="B437" s="127"/>
      <c r="C437" s="128"/>
      <c r="D437" s="122"/>
      <c r="E437" s="122"/>
      <c r="F437" s="4"/>
      <c r="G437" s="123"/>
      <c r="H437" s="84"/>
      <c r="I437" s="84"/>
      <c r="J437" s="4"/>
      <c r="K437" s="84"/>
      <c r="L437" s="84"/>
      <c r="M437" s="4"/>
      <c r="N437" s="4"/>
      <c r="O437" s="6"/>
      <c r="P437" s="6"/>
      <c r="Q437" s="125"/>
      <c r="R437" s="84"/>
      <c r="S437" s="126"/>
      <c r="T437" s="84"/>
      <c r="U437" s="84"/>
    </row>
    <row r="438" spans="1:21" ht="118.5" customHeight="1">
      <c r="A438" s="120"/>
      <c r="B438" s="127"/>
      <c r="C438" s="128"/>
      <c r="D438" s="122"/>
      <c r="E438" s="122"/>
      <c r="F438" s="4"/>
      <c r="G438" s="123"/>
      <c r="H438" s="84"/>
      <c r="I438" s="84"/>
      <c r="J438" s="4"/>
      <c r="K438" s="84"/>
      <c r="L438" s="84"/>
      <c r="M438" s="4"/>
      <c r="N438" s="4"/>
      <c r="O438" s="6"/>
      <c r="P438" s="6"/>
      <c r="Q438" s="125"/>
      <c r="R438" s="84"/>
      <c r="S438" s="126"/>
      <c r="T438" s="84"/>
      <c r="U438" s="84"/>
    </row>
    <row r="439" spans="1:21" ht="118.5" customHeight="1">
      <c r="A439" s="120"/>
      <c r="B439" s="127"/>
      <c r="C439" s="128"/>
      <c r="D439" s="122"/>
      <c r="E439" s="122"/>
      <c r="F439" s="4"/>
      <c r="G439" s="123"/>
      <c r="H439" s="84"/>
      <c r="I439" s="84"/>
      <c r="J439" s="4"/>
      <c r="K439" s="84"/>
      <c r="L439" s="84"/>
      <c r="M439" s="4"/>
      <c r="N439" s="4"/>
      <c r="O439" s="6"/>
      <c r="P439" s="6"/>
      <c r="Q439" s="125"/>
      <c r="R439" s="84"/>
      <c r="S439" s="126"/>
      <c r="T439" s="84"/>
      <c r="U439" s="84"/>
    </row>
    <row r="440" spans="1:21" ht="118.5" customHeight="1">
      <c r="A440" s="120"/>
      <c r="B440" s="127"/>
      <c r="C440" s="128"/>
      <c r="D440" s="122"/>
      <c r="E440" s="122"/>
      <c r="F440" s="4"/>
      <c r="G440" s="123"/>
      <c r="H440" s="84"/>
      <c r="I440" s="84"/>
      <c r="J440" s="4"/>
      <c r="K440" s="84"/>
      <c r="L440" s="84"/>
      <c r="M440" s="4"/>
      <c r="N440" s="4"/>
      <c r="O440" s="6"/>
      <c r="P440" s="6"/>
      <c r="Q440" s="125"/>
      <c r="R440" s="84"/>
      <c r="S440" s="126"/>
      <c r="T440" s="84"/>
      <c r="U440" s="84"/>
    </row>
    <row r="441" spans="1:21" ht="118.5" customHeight="1">
      <c r="A441" s="120"/>
      <c r="B441" s="127"/>
      <c r="C441" s="128"/>
      <c r="D441" s="122"/>
      <c r="E441" s="122"/>
      <c r="F441" s="4"/>
      <c r="G441" s="123"/>
      <c r="H441" s="84"/>
      <c r="I441" s="84"/>
      <c r="J441" s="4"/>
      <c r="K441" s="84"/>
      <c r="L441" s="84"/>
      <c r="M441" s="4"/>
      <c r="N441" s="4"/>
      <c r="O441" s="6"/>
      <c r="P441" s="6"/>
      <c r="Q441" s="125"/>
      <c r="R441" s="84"/>
      <c r="S441" s="126"/>
      <c r="T441" s="84"/>
      <c r="U441" s="84"/>
    </row>
    <row r="442" spans="1:21" ht="118.5" customHeight="1">
      <c r="A442" s="120"/>
      <c r="B442" s="127"/>
      <c r="C442" s="128"/>
      <c r="D442" s="122"/>
      <c r="E442" s="122"/>
      <c r="F442" s="4"/>
      <c r="G442" s="123"/>
      <c r="H442" s="84"/>
      <c r="I442" s="84"/>
      <c r="J442" s="4"/>
      <c r="K442" s="84"/>
      <c r="L442" s="84"/>
      <c r="M442" s="4"/>
      <c r="N442" s="4"/>
      <c r="O442" s="6"/>
      <c r="P442" s="6"/>
      <c r="Q442" s="125"/>
      <c r="R442" s="84"/>
      <c r="S442" s="126"/>
      <c r="T442" s="84"/>
      <c r="U442" s="84"/>
    </row>
    <row r="443" spans="1:21" ht="118.5" customHeight="1">
      <c r="A443" s="120"/>
      <c r="B443" s="127"/>
      <c r="C443" s="128"/>
      <c r="D443" s="122"/>
      <c r="E443" s="122"/>
      <c r="F443" s="4"/>
      <c r="G443" s="123"/>
      <c r="H443" s="84"/>
      <c r="I443" s="84"/>
      <c r="J443" s="4"/>
      <c r="K443" s="84"/>
      <c r="L443" s="84"/>
      <c r="M443" s="4"/>
      <c r="N443" s="4"/>
      <c r="O443" s="6"/>
      <c r="P443" s="6"/>
      <c r="Q443" s="125"/>
      <c r="R443" s="84"/>
      <c r="S443" s="126"/>
      <c r="T443" s="84"/>
      <c r="U443" s="84"/>
    </row>
    <row r="444" spans="1:21" ht="118.5" customHeight="1">
      <c r="A444" s="120"/>
      <c r="B444" s="127"/>
      <c r="C444" s="128"/>
      <c r="D444" s="122"/>
      <c r="E444" s="122"/>
      <c r="F444" s="4"/>
      <c r="G444" s="123"/>
      <c r="H444" s="84"/>
      <c r="I444" s="84"/>
      <c r="J444" s="4"/>
      <c r="K444" s="84"/>
      <c r="L444" s="84"/>
      <c r="M444" s="4"/>
      <c r="N444" s="4"/>
      <c r="O444" s="6"/>
      <c r="P444" s="6"/>
      <c r="Q444" s="125"/>
      <c r="R444" s="84"/>
      <c r="S444" s="126"/>
      <c r="T444" s="84"/>
      <c r="U444" s="84"/>
    </row>
    <row r="445" spans="1:21" ht="118.5" customHeight="1">
      <c r="A445" s="120"/>
      <c r="B445" s="127"/>
      <c r="C445" s="128"/>
      <c r="D445" s="122"/>
      <c r="E445" s="122"/>
      <c r="F445" s="4"/>
      <c r="G445" s="123"/>
      <c r="H445" s="84"/>
      <c r="I445" s="84"/>
      <c r="J445" s="4"/>
      <c r="K445" s="84"/>
      <c r="L445" s="84"/>
      <c r="M445" s="4"/>
      <c r="N445" s="4"/>
      <c r="O445" s="6"/>
      <c r="P445" s="6"/>
      <c r="Q445" s="125"/>
      <c r="R445" s="84"/>
      <c r="S445" s="126"/>
      <c r="T445" s="84"/>
      <c r="U445" s="84"/>
    </row>
    <row r="446" spans="1:21" ht="118.5" customHeight="1">
      <c r="A446" s="120"/>
      <c r="B446" s="127"/>
      <c r="C446" s="128"/>
      <c r="D446" s="122"/>
      <c r="E446" s="122"/>
      <c r="F446" s="4"/>
      <c r="G446" s="123"/>
      <c r="H446" s="84"/>
      <c r="I446" s="84"/>
      <c r="J446" s="4"/>
      <c r="K446" s="84"/>
      <c r="L446" s="84"/>
      <c r="M446" s="4"/>
      <c r="N446" s="4"/>
      <c r="O446" s="6"/>
      <c r="P446" s="6"/>
      <c r="Q446" s="125"/>
      <c r="R446" s="84"/>
      <c r="S446" s="126"/>
      <c r="T446" s="84"/>
      <c r="U446" s="84"/>
    </row>
    <row r="447" spans="1:21" ht="118.5" customHeight="1">
      <c r="A447" s="120"/>
      <c r="B447" s="127"/>
      <c r="C447" s="128"/>
      <c r="D447" s="122"/>
      <c r="E447" s="122"/>
      <c r="F447" s="4"/>
      <c r="G447" s="123"/>
      <c r="H447" s="84"/>
      <c r="I447" s="84"/>
      <c r="J447" s="4"/>
      <c r="K447" s="84"/>
      <c r="L447" s="84"/>
      <c r="M447" s="4"/>
      <c r="N447" s="4"/>
      <c r="O447" s="6"/>
      <c r="P447" s="6"/>
      <c r="Q447" s="125"/>
      <c r="R447" s="84"/>
      <c r="S447" s="126"/>
      <c r="T447" s="84"/>
      <c r="U447" s="84"/>
    </row>
    <row r="448" spans="1:21" ht="118.5" customHeight="1">
      <c r="A448" s="120"/>
      <c r="B448" s="127"/>
      <c r="C448" s="128"/>
      <c r="D448" s="122"/>
      <c r="E448" s="122"/>
      <c r="F448" s="4"/>
      <c r="G448" s="123"/>
      <c r="H448" s="84"/>
      <c r="I448" s="84"/>
      <c r="J448" s="4"/>
      <c r="K448" s="84"/>
      <c r="L448" s="84"/>
      <c r="M448" s="4"/>
      <c r="N448" s="4"/>
      <c r="O448" s="6"/>
      <c r="P448" s="6"/>
      <c r="Q448" s="125"/>
      <c r="R448" s="84"/>
      <c r="S448" s="126"/>
      <c r="T448" s="84"/>
      <c r="U448" s="84"/>
    </row>
    <row r="449" spans="1:21" ht="118.5" customHeight="1">
      <c r="A449" s="120"/>
      <c r="B449" s="127"/>
      <c r="C449" s="128"/>
      <c r="D449" s="122"/>
      <c r="E449" s="122"/>
      <c r="F449" s="4"/>
      <c r="G449" s="123"/>
      <c r="H449" s="84"/>
      <c r="I449" s="84"/>
      <c r="J449" s="4"/>
      <c r="K449" s="84"/>
      <c r="L449" s="84"/>
      <c r="M449" s="4"/>
      <c r="N449" s="4"/>
      <c r="O449" s="6"/>
      <c r="P449" s="6"/>
      <c r="Q449" s="125"/>
      <c r="R449" s="84"/>
      <c r="S449" s="126"/>
      <c r="T449" s="84"/>
      <c r="U449" s="84"/>
    </row>
    <row r="450" spans="1:21" ht="118.5" customHeight="1">
      <c r="A450" s="120"/>
      <c r="B450" s="127"/>
      <c r="C450" s="128"/>
      <c r="D450" s="122"/>
      <c r="E450" s="122"/>
      <c r="F450" s="4"/>
      <c r="G450" s="123"/>
      <c r="H450" s="84"/>
      <c r="I450" s="84"/>
      <c r="J450" s="4"/>
      <c r="K450" s="84"/>
      <c r="L450" s="84"/>
      <c r="M450" s="4"/>
      <c r="N450" s="4"/>
      <c r="O450" s="6"/>
      <c r="P450" s="6"/>
      <c r="Q450" s="125"/>
      <c r="R450" s="84"/>
      <c r="S450" s="126"/>
      <c r="T450" s="84"/>
      <c r="U450" s="84"/>
    </row>
    <row r="451" spans="1:21" ht="118.5" customHeight="1">
      <c r="A451" s="120"/>
      <c r="B451" s="127"/>
      <c r="C451" s="128"/>
      <c r="D451" s="122"/>
      <c r="E451" s="122"/>
      <c r="F451" s="4"/>
      <c r="G451" s="123"/>
      <c r="H451" s="84"/>
      <c r="I451" s="84"/>
      <c r="J451" s="4"/>
      <c r="K451" s="84"/>
      <c r="L451" s="84"/>
      <c r="M451" s="4"/>
      <c r="N451" s="4"/>
      <c r="O451" s="6"/>
      <c r="P451" s="6"/>
      <c r="Q451" s="125"/>
      <c r="R451" s="84"/>
      <c r="S451" s="126"/>
      <c r="T451" s="84"/>
      <c r="U451" s="84"/>
    </row>
    <row r="452" spans="1:21" ht="118.5" customHeight="1">
      <c r="A452" s="120"/>
      <c r="B452" s="127"/>
      <c r="C452" s="128"/>
      <c r="D452" s="122"/>
      <c r="E452" s="122"/>
      <c r="F452" s="4"/>
      <c r="G452" s="123"/>
      <c r="H452" s="84"/>
      <c r="I452" s="84"/>
      <c r="J452" s="4"/>
      <c r="K452" s="84"/>
      <c r="L452" s="84"/>
      <c r="M452" s="4"/>
      <c r="N452" s="4"/>
      <c r="O452" s="6"/>
      <c r="P452" s="6"/>
      <c r="Q452" s="125"/>
      <c r="R452" s="84"/>
      <c r="S452" s="126"/>
      <c r="T452" s="84"/>
      <c r="U452" s="84"/>
    </row>
    <row r="453" spans="1:21" ht="118.5" customHeight="1">
      <c r="A453" s="120"/>
      <c r="B453" s="127"/>
      <c r="C453" s="128"/>
      <c r="D453" s="122"/>
      <c r="E453" s="122"/>
      <c r="F453" s="4"/>
      <c r="G453" s="123"/>
      <c r="H453" s="84"/>
      <c r="I453" s="84"/>
      <c r="J453" s="4"/>
      <c r="K453" s="84"/>
      <c r="L453" s="84"/>
      <c r="M453" s="4"/>
      <c r="N453" s="4"/>
      <c r="O453" s="6"/>
      <c r="P453" s="6"/>
      <c r="Q453" s="125"/>
      <c r="R453" s="84"/>
      <c r="S453" s="126"/>
      <c r="T453" s="84"/>
      <c r="U453" s="84"/>
    </row>
    <row r="454" spans="1:21" ht="118.5" customHeight="1">
      <c r="A454" s="120"/>
      <c r="B454" s="127"/>
      <c r="C454" s="128"/>
      <c r="D454" s="122"/>
      <c r="E454" s="122"/>
      <c r="F454" s="4"/>
      <c r="G454" s="123"/>
      <c r="H454" s="84"/>
      <c r="I454" s="84"/>
      <c r="J454" s="4"/>
      <c r="K454" s="84"/>
      <c r="L454" s="84"/>
      <c r="M454" s="4"/>
      <c r="N454" s="4"/>
      <c r="O454" s="6"/>
      <c r="P454" s="6"/>
      <c r="Q454" s="125"/>
      <c r="R454" s="84"/>
      <c r="S454" s="126"/>
      <c r="T454" s="84"/>
      <c r="U454" s="84"/>
    </row>
    <row r="455" spans="1:21" ht="118.5" customHeight="1">
      <c r="A455" s="120"/>
      <c r="B455" s="127"/>
      <c r="C455" s="128"/>
      <c r="D455" s="122"/>
      <c r="E455" s="122"/>
      <c r="F455" s="4"/>
      <c r="G455" s="123"/>
      <c r="H455" s="84"/>
      <c r="I455" s="84"/>
      <c r="J455" s="4"/>
      <c r="K455" s="84"/>
      <c r="L455" s="84"/>
      <c r="M455" s="4"/>
      <c r="N455" s="4"/>
      <c r="O455" s="6"/>
      <c r="P455" s="6"/>
      <c r="Q455" s="125"/>
      <c r="R455" s="84"/>
      <c r="S455" s="126"/>
      <c r="T455" s="84"/>
      <c r="U455" s="84"/>
    </row>
    <row r="456" spans="1:21" ht="118.5" customHeight="1">
      <c r="A456" s="120"/>
      <c r="B456" s="127"/>
      <c r="C456" s="128"/>
      <c r="D456" s="122"/>
      <c r="E456" s="122"/>
      <c r="F456" s="4"/>
      <c r="G456" s="123"/>
      <c r="H456" s="84"/>
      <c r="I456" s="84"/>
      <c r="J456" s="4"/>
      <c r="K456" s="84"/>
      <c r="L456" s="84"/>
      <c r="M456" s="4"/>
      <c r="N456" s="4"/>
      <c r="O456" s="6"/>
      <c r="P456" s="6"/>
      <c r="Q456" s="125"/>
      <c r="R456" s="84"/>
      <c r="S456" s="126"/>
      <c r="T456" s="84"/>
      <c r="U456" s="84"/>
    </row>
    <row r="457" spans="1:21" ht="118.5" customHeight="1">
      <c r="A457" s="120"/>
      <c r="B457" s="127"/>
      <c r="C457" s="128"/>
      <c r="D457" s="122"/>
      <c r="E457" s="122"/>
      <c r="F457" s="4"/>
      <c r="G457" s="123"/>
      <c r="H457" s="84"/>
      <c r="I457" s="84"/>
      <c r="J457" s="4"/>
      <c r="K457" s="84"/>
      <c r="L457" s="84"/>
      <c r="M457" s="4"/>
      <c r="N457" s="4"/>
      <c r="O457" s="6"/>
      <c r="P457" s="6"/>
      <c r="Q457" s="125"/>
      <c r="R457" s="84"/>
      <c r="S457" s="126"/>
      <c r="T457" s="84"/>
      <c r="U457" s="84"/>
    </row>
    <row r="458" spans="1:21" ht="118.5" customHeight="1">
      <c r="A458" s="120"/>
      <c r="B458" s="127"/>
      <c r="C458" s="128"/>
      <c r="D458" s="122"/>
      <c r="E458" s="122"/>
      <c r="F458" s="4"/>
      <c r="G458" s="123"/>
      <c r="H458" s="84"/>
      <c r="I458" s="84"/>
      <c r="J458" s="4"/>
      <c r="K458" s="84"/>
      <c r="L458" s="84"/>
      <c r="M458" s="4"/>
      <c r="N458" s="4"/>
      <c r="O458" s="6"/>
      <c r="P458" s="6"/>
      <c r="Q458" s="125"/>
      <c r="R458" s="84"/>
      <c r="S458" s="126"/>
      <c r="T458" s="84"/>
      <c r="U458" s="84"/>
    </row>
    <row r="459" spans="1:21" ht="118.5" customHeight="1">
      <c r="A459" s="120"/>
      <c r="B459" s="127"/>
      <c r="C459" s="128"/>
      <c r="D459" s="122"/>
      <c r="E459" s="122"/>
      <c r="F459" s="4"/>
      <c r="G459" s="123"/>
      <c r="H459" s="84"/>
      <c r="I459" s="84"/>
      <c r="J459" s="4"/>
      <c r="K459" s="84"/>
      <c r="L459" s="84"/>
      <c r="M459" s="4"/>
      <c r="N459" s="4"/>
      <c r="O459" s="6"/>
      <c r="P459" s="6"/>
      <c r="Q459" s="125"/>
      <c r="R459" s="84"/>
      <c r="S459" s="126"/>
      <c r="T459" s="84"/>
      <c r="U459" s="84"/>
    </row>
    <row r="460" spans="1:21" ht="118.5" customHeight="1">
      <c r="A460" s="120"/>
      <c r="B460" s="127"/>
      <c r="C460" s="128"/>
      <c r="D460" s="122"/>
      <c r="E460" s="122"/>
      <c r="F460" s="4"/>
      <c r="G460" s="123"/>
      <c r="H460" s="84"/>
      <c r="I460" s="84"/>
      <c r="J460" s="4"/>
      <c r="K460" s="84"/>
      <c r="L460" s="84"/>
      <c r="M460" s="4"/>
      <c r="N460" s="4"/>
      <c r="O460" s="6"/>
      <c r="P460" s="6"/>
      <c r="Q460" s="125"/>
      <c r="R460" s="84"/>
      <c r="S460" s="126"/>
      <c r="T460" s="84"/>
      <c r="U460" s="84"/>
    </row>
    <row r="461" spans="1:21" ht="118.5" customHeight="1">
      <c r="A461" s="120"/>
      <c r="B461" s="127"/>
      <c r="C461" s="128"/>
      <c r="D461" s="122"/>
      <c r="E461" s="122"/>
      <c r="F461" s="4"/>
      <c r="G461" s="123"/>
      <c r="H461" s="84"/>
      <c r="I461" s="84"/>
      <c r="J461" s="4"/>
      <c r="K461" s="84"/>
      <c r="L461" s="84"/>
      <c r="M461" s="4"/>
      <c r="N461" s="4"/>
      <c r="O461" s="6"/>
      <c r="P461" s="6"/>
      <c r="Q461" s="125"/>
      <c r="R461" s="84"/>
      <c r="S461" s="126"/>
      <c r="T461" s="84"/>
      <c r="U461" s="84"/>
    </row>
    <row r="462" spans="1:21" ht="118.5" customHeight="1">
      <c r="A462" s="120"/>
      <c r="B462" s="127"/>
      <c r="C462" s="128"/>
      <c r="D462" s="122"/>
      <c r="E462" s="122"/>
      <c r="F462" s="4"/>
      <c r="G462" s="123"/>
      <c r="H462" s="84"/>
      <c r="I462" s="84"/>
      <c r="J462" s="4"/>
      <c r="K462" s="84"/>
      <c r="L462" s="84"/>
      <c r="M462" s="4"/>
      <c r="N462" s="4"/>
      <c r="O462" s="6"/>
      <c r="P462" s="6"/>
      <c r="Q462" s="125"/>
      <c r="R462" s="84"/>
      <c r="S462" s="126"/>
      <c r="T462" s="84"/>
      <c r="U462" s="84"/>
    </row>
    <row r="463" spans="1:21" ht="118.5" customHeight="1">
      <c r="A463" s="120"/>
      <c r="B463" s="127"/>
      <c r="C463" s="128"/>
      <c r="D463" s="122"/>
      <c r="E463" s="122"/>
      <c r="F463" s="4"/>
      <c r="G463" s="123"/>
      <c r="H463" s="84"/>
      <c r="I463" s="84"/>
      <c r="J463" s="4"/>
      <c r="K463" s="84"/>
      <c r="L463" s="84"/>
      <c r="M463" s="4"/>
      <c r="N463" s="4"/>
      <c r="O463" s="6"/>
      <c r="P463" s="6"/>
      <c r="Q463" s="125"/>
      <c r="R463" s="84"/>
      <c r="S463" s="126"/>
      <c r="T463" s="84"/>
      <c r="U463" s="84"/>
    </row>
    <row r="464" spans="1:21" ht="118.5" customHeight="1">
      <c r="A464" s="120"/>
      <c r="B464" s="127"/>
      <c r="C464" s="128"/>
      <c r="D464" s="122"/>
      <c r="E464" s="122"/>
      <c r="F464" s="4"/>
      <c r="G464" s="123"/>
      <c r="H464" s="84"/>
      <c r="I464" s="84"/>
      <c r="J464" s="4"/>
      <c r="K464" s="84"/>
      <c r="L464" s="84"/>
      <c r="M464" s="4"/>
      <c r="N464" s="4"/>
      <c r="O464" s="6"/>
      <c r="P464" s="6"/>
      <c r="Q464" s="125"/>
      <c r="R464" s="84"/>
      <c r="S464" s="126"/>
      <c r="T464" s="84"/>
      <c r="U464" s="84"/>
    </row>
    <row r="465" spans="1:21" ht="118.5" customHeight="1">
      <c r="A465" s="120"/>
      <c r="B465" s="127"/>
      <c r="C465" s="128"/>
      <c r="D465" s="122"/>
      <c r="E465" s="122"/>
      <c r="F465" s="4"/>
      <c r="G465" s="123"/>
      <c r="H465" s="84"/>
      <c r="I465" s="84"/>
      <c r="J465" s="4"/>
      <c r="K465" s="84"/>
      <c r="L465" s="84"/>
      <c r="M465" s="4"/>
      <c r="N465" s="4"/>
      <c r="O465" s="6"/>
      <c r="P465" s="6"/>
      <c r="Q465" s="125"/>
      <c r="R465" s="84"/>
      <c r="S465" s="126"/>
      <c r="T465" s="84"/>
      <c r="U465" s="84"/>
    </row>
    <row r="466" spans="1:21" ht="118.5" customHeight="1">
      <c r="A466" s="120"/>
      <c r="B466" s="127"/>
      <c r="C466" s="128"/>
      <c r="D466" s="122"/>
      <c r="E466" s="122"/>
      <c r="F466" s="4"/>
      <c r="G466" s="123"/>
      <c r="H466" s="84"/>
      <c r="I466" s="84"/>
      <c r="J466" s="4"/>
      <c r="K466" s="84"/>
      <c r="L466" s="84"/>
      <c r="M466" s="4"/>
      <c r="N466" s="4"/>
      <c r="O466" s="6"/>
      <c r="P466" s="6"/>
      <c r="Q466" s="125"/>
      <c r="R466" s="84"/>
      <c r="S466" s="126"/>
      <c r="T466" s="84"/>
      <c r="U466" s="84"/>
    </row>
    <row r="467" spans="1:21" ht="118.5" customHeight="1">
      <c r="A467" s="120"/>
      <c r="B467" s="127"/>
      <c r="C467" s="128"/>
      <c r="D467" s="122"/>
      <c r="E467" s="122"/>
      <c r="F467" s="4"/>
      <c r="G467" s="123"/>
      <c r="H467" s="84"/>
      <c r="I467" s="84"/>
      <c r="J467" s="4"/>
      <c r="K467" s="84"/>
      <c r="L467" s="84"/>
      <c r="M467" s="4"/>
      <c r="N467" s="4"/>
      <c r="O467" s="6"/>
      <c r="P467" s="6"/>
      <c r="Q467" s="125"/>
      <c r="R467" s="84"/>
      <c r="S467" s="126"/>
      <c r="T467" s="84"/>
      <c r="U467" s="84"/>
    </row>
    <row r="468" spans="1:21" ht="118.5" customHeight="1">
      <c r="A468" s="120"/>
      <c r="B468" s="127"/>
      <c r="C468" s="128"/>
      <c r="D468" s="122"/>
      <c r="E468" s="122"/>
      <c r="F468" s="4"/>
      <c r="G468" s="123"/>
      <c r="H468" s="84"/>
      <c r="I468" s="84"/>
      <c r="J468" s="4"/>
      <c r="K468" s="84"/>
      <c r="L468" s="84"/>
      <c r="M468" s="4"/>
      <c r="N468" s="4"/>
      <c r="O468" s="6"/>
      <c r="P468" s="6"/>
      <c r="Q468" s="125"/>
      <c r="R468" s="84"/>
      <c r="S468" s="126"/>
      <c r="T468" s="84"/>
      <c r="U468" s="84"/>
    </row>
    <row r="469" spans="1:21" ht="118.5" customHeight="1">
      <c r="A469" s="120"/>
      <c r="B469" s="127"/>
      <c r="C469" s="128"/>
      <c r="D469" s="122"/>
      <c r="E469" s="122"/>
      <c r="F469" s="4"/>
      <c r="G469" s="123"/>
      <c r="H469" s="84"/>
      <c r="I469" s="84"/>
      <c r="J469" s="4"/>
      <c r="K469" s="84"/>
      <c r="L469" s="84"/>
      <c r="M469" s="4"/>
      <c r="N469" s="4"/>
      <c r="O469" s="6"/>
      <c r="P469" s="6"/>
      <c r="Q469" s="125"/>
      <c r="R469" s="84"/>
      <c r="S469" s="126"/>
      <c r="T469" s="84"/>
      <c r="U469" s="84"/>
    </row>
    <row r="470" spans="1:21" ht="118.5" customHeight="1">
      <c r="A470" s="120"/>
      <c r="B470" s="127"/>
      <c r="C470" s="128"/>
      <c r="D470" s="122"/>
      <c r="E470" s="122"/>
      <c r="F470" s="4"/>
      <c r="G470" s="123"/>
      <c r="H470" s="84"/>
      <c r="I470" s="84"/>
      <c r="J470" s="4"/>
      <c r="K470" s="84"/>
      <c r="L470" s="84"/>
      <c r="M470" s="4"/>
      <c r="N470" s="4"/>
      <c r="O470" s="6"/>
      <c r="P470" s="6"/>
      <c r="Q470" s="125"/>
      <c r="R470" s="84"/>
      <c r="S470" s="126"/>
      <c r="T470" s="84"/>
      <c r="U470" s="84"/>
    </row>
    <row r="471" spans="1:21" ht="118.5" customHeight="1">
      <c r="A471" s="120"/>
      <c r="B471" s="127"/>
      <c r="C471" s="128"/>
      <c r="D471" s="122"/>
      <c r="E471" s="122"/>
      <c r="F471" s="4"/>
      <c r="G471" s="123"/>
      <c r="H471" s="84"/>
      <c r="I471" s="84"/>
      <c r="J471" s="4"/>
      <c r="K471" s="84"/>
      <c r="L471" s="84"/>
      <c r="M471" s="4"/>
      <c r="N471" s="4"/>
      <c r="O471" s="6"/>
      <c r="P471" s="6"/>
      <c r="Q471" s="125"/>
      <c r="R471" s="84"/>
      <c r="S471" s="126"/>
      <c r="T471" s="84"/>
      <c r="U471" s="84"/>
    </row>
    <row r="472" spans="1:21" ht="118.5" customHeight="1">
      <c r="A472" s="120"/>
      <c r="B472" s="127"/>
      <c r="C472" s="128"/>
      <c r="D472" s="122"/>
      <c r="E472" s="122"/>
      <c r="F472" s="4"/>
      <c r="G472" s="123"/>
      <c r="H472" s="84"/>
      <c r="I472" s="84"/>
      <c r="J472" s="4"/>
      <c r="K472" s="84"/>
      <c r="L472" s="84"/>
      <c r="M472" s="4"/>
      <c r="N472" s="4"/>
      <c r="O472" s="6"/>
      <c r="P472" s="6"/>
      <c r="Q472" s="125"/>
      <c r="R472" s="84"/>
      <c r="S472" s="126"/>
      <c r="T472" s="84"/>
      <c r="U472" s="84"/>
    </row>
    <row r="473" spans="1:21" ht="118.5" customHeight="1">
      <c r="A473" s="120"/>
      <c r="B473" s="127"/>
      <c r="C473" s="128"/>
      <c r="D473" s="122"/>
      <c r="E473" s="122"/>
      <c r="F473" s="4"/>
      <c r="G473" s="123"/>
      <c r="H473" s="84"/>
      <c r="I473" s="84"/>
      <c r="J473" s="4"/>
      <c r="K473" s="84"/>
      <c r="L473" s="84"/>
      <c r="M473" s="4"/>
      <c r="N473" s="4"/>
      <c r="O473" s="6"/>
      <c r="P473" s="6"/>
      <c r="Q473" s="125"/>
      <c r="R473" s="84"/>
      <c r="S473" s="126"/>
      <c r="T473" s="84"/>
      <c r="U473" s="84"/>
    </row>
    <row r="474" spans="1:21" ht="118.5" customHeight="1">
      <c r="A474" s="120"/>
      <c r="B474" s="127"/>
      <c r="C474" s="128"/>
      <c r="D474" s="122"/>
      <c r="E474" s="122"/>
      <c r="F474" s="4"/>
      <c r="G474" s="123"/>
      <c r="H474" s="84"/>
      <c r="I474" s="84"/>
      <c r="J474" s="4"/>
      <c r="K474" s="84"/>
      <c r="L474" s="84"/>
      <c r="M474" s="4"/>
      <c r="N474" s="4"/>
      <c r="O474" s="6"/>
      <c r="P474" s="6"/>
      <c r="Q474" s="125"/>
      <c r="R474" s="84"/>
      <c r="S474" s="126"/>
      <c r="T474" s="84"/>
      <c r="U474" s="84"/>
    </row>
    <row r="475" spans="1:21" ht="118.5" customHeight="1">
      <c r="A475" s="120"/>
      <c r="B475" s="127"/>
      <c r="C475" s="128"/>
      <c r="D475" s="122"/>
      <c r="E475" s="122"/>
      <c r="F475" s="4"/>
      <c r="G475" s="123"/>
      <c r="H475" s="84"/>
      <c r="I475" s="84"/>
      <c r="J475" s="4"/>
      <c r="K475" s="84"/>
      <c r="L475" s="84"/>
      <c r="M475" s="4"/>
      <c r="N475" s="4"/>
      <c r="O475" s="6"/>
      <c r="P475" s="6"/>
      <c r="Q475" s="125"/>
      <c r="R475" s="84"/>
      <c r="S475" s="126"/>
      <c r="T475" s="84"/>
      <c r="U475" s="84"/>
    </row>
    <row r="476" spans="1:21" ht="118.5" customHeight="1">
      <c r="A476" s="120"/>
      <c r="B476" s="127"/>
      <c r="C476" s="128"/>
      <c r="D476" s="122"/>
      <c r="E476" s="122"/>
      <c r="F476" s="4"/>
      <c r="G476" s="123"/>
      <c r="H476" s="84"/>
      <c r="I476" s="84"/>
      <c r="J476" s="4"/>
      <c r="K476" s="84"/>
      <c r="L476" s="84"/>
      <c r="M476" s="4"/>
      <c r="N476" s="4"/>
      <c r="O476" s="6"/>
      <c r="P476" s="6"/>
      <c r="Q476" s="125"/>
      <c r="R476" s="84"/>
      <c r="S476" s="126"/>
      <c r="T476" s="84"/>
      <c r="U476" s="84"/>
    </row>
    <row r="477" spans="1:21" ht="118.5" customHeight="1">
      <c r="A477" s="120"/>
      <c r="B477" s="127"/>
      <c r="C477" s="128"/>
      <c r="D477" s="122"/>
      <c r="E477" s="122"/>
      <c r="F477" s="4"/>
      <c r="G477" s="123"/>
      <c r="H477" s="84"/>
      <c r="I477" s="84"/>
      <c r="J477" s="4"/>
      <c r="K477" s="84"/>
      <c r="L477" s="84"/>
      <c r="M477" s="4"/>
      <c r="N477" s="4"/>
      <c r="O477" s="6"/>
      <c r="P477" s="6"/>
      <c r="Q477" s="125"/>
      <c r="R477" s="84"/>
      <c r="S477" s="126"/>
      <c r="T477" s="84"/>
      <c r="U477" s="84"/>
    </row>
    <row r="478" spans="1:21" ht="118.5" customHeight="1">
      <c r="A478" s="120"/>
      <c r="B478" s="127"/>
      <c r="C478" s="128"/>
      <c r="D478" s="122"/>
      <c r="E478" s="122"/>
      <c r="F478" s="4"/>
      <c r="G478" s="123"/>
      <c r="H478" s="84"/>
      <c r="I478" s="84"/>
      <c r="J478" s="4"/>
      <c r="K478" s="84"/>
      <c r="L478" s="84"/>
      <c r="M478" s="4"/>
      <c r="N478" s="4"/>
      <c r="O478" s="6"/>
      <c r="P478" s="6"/>
      <c r="Q478" s="125"/>
      <c r="R478" s="84"/>
      <c r="S478" s="126"/>
      <c r="T478" s="84"/>
      <c r="U478" s="84"/>
    </row>
    <row r="479" spans="1:21" ht="118.5" customHeight="1">
      <c r="A479" s="120"/>
      <c r="B479" s="127"/>
      <c r="C479" s="128"/>
      <c r="D479" s="122"/>
      <c r="E479" s="122"/>
      <c r="F479" s="4"/>
      <c r="G479" s="123"/>
      <c r="H479" s="84"/>
      <c r="I479" s="84"/>
      <c r="J479" s="4"/>
      <c r="K479" s="84"/>
      <c r="L479" s="84"/>
      <c r="M479" s="4"/>
      <c r="N479" s="4"/>
      <c r="O479" s="6"/>
      <c r="P479" s="6"/>
      <c r="Q479" s="125"/>
      <c r="R479" s="84"/>
      <c r="S479" s="126"/>
      <c r="T479" s="84"/>
      <c r="U479" s="84"/>
    </row>
    <row r="480" spans="1:21" ht="118.5" customHeight="1">
      <c r="A480" s="120"/>
      <c r="B480" s="127"/>
      <c r="C480" s="128"/>
      <c r="D480" s="122"/>
      <c r="E480" s="122"/>
      <c r="F480" s="4"/>
      <c r="G480" s="123"/>
      <c r="H480" s="84"/>
      <c r="I480" s="84"/>
      <c r="J480" s="4"/>
      <c r="K480" s="84"/>
      <c r="L480" s="84"/>
      <c r="M480" s="4"/>
      <c r="N480" s="4"/>
      <c r="O480" s="6"/>
      <c r="P480" s="6"/>
      <c r="Q480" s="125"/>
      <c r="R480" s="84"/>
      <c r="S480" s="126"/>
      <c r="T480" s="84"/>
      <c r="U480" s="84"/>
    </row>
    <row r="481" spans="1:21" ht="118.5" customHeight="1">
      <c r="A481" s="120"/>
      <c r="B481" s="127"/>
      <c r="C481" s="128"/>
      <c r="D481" s="122"/>
      <c r="E481" s="122"/>
      <c r="F481" s="4"/>
      <c r="G481" s="123"/>
      <c r="H481" s="84"/>
      <c r="I481" s="84"/>
      <c r="J481" s="4"/>
      <c r="K481" s="84"/>
      <c r="L481" s="84"/>
      <c r="M481" s="4"/>
      <c r="N481" s="4"/>
      <c r="O481" s="6"/>
      <c r="P481" s="6"/>
      <c r="Q481" s="125"/>
      <c r="R481" s="84"/>
      <c r="S481" s="126"/>
      <c r="T481" s="84"/>
      <c r="U481" s="84"/>
    </row>
    <row r="482" spans="1:21" ht="118.5" customHeight="1">
      <c r="A482" s="120"/>
      <c r="B482" s="127"/>
      <c r="C482" s="128"/>
      <c r="D482" s="122"/>
      <c r="E482" s="122"/>
      <c r="F482" s="4"/>
      <c r="G482" s="123"/>
      <c r="H482" s="84"/>
      <c r="I482" s="84"/>
      <c r="J482" s="4"/>
      <c r="K482" s="84"/>
      <c r="L482" s="84"/>
      <c r="M482" s="4"/>
      <c r="N482" s="4"/>
      <c r="O482" s="6"/>
      <c r="P482" s="6"/>
      <c r="Q482" s="125"/>
      <c r="R482" s="84"/>
      <c r="S482" s="126"/>
      <c r="T482" s="84"/>
      <c r="U482" s="84"/>
    </row>
    <row r="483" spans="1:21" ht="118.5" customHeight="1">
      <c r="A483" s="120"/>
      <c r="B483" s="127"/>
      <c r="C483" s="128"/>
      <c r="D483" s="122"/>
      <c r="E483" s="122"/>
      <c r="F483" s="4"/>
      <c r="G483" s="123"/>
      <c r="H483" s="84"/>
      <c r="I483" s="84"/>
      <c r="J483" s="4"/>
      <c r="K483" s="84"/>
      <c r="L483" s="84"/>
      <c r="M483" s="4"/>
      <c r="N483" s="4"/>
      <c r="O483" s="6"/>
      <c r="P483" s="6"/>
      <c r="Q483" s="125"/>
      <c r="R483" s="84"/>
      <c r="S483" s="126"/>
      <c r="T483" s="84"/>
      <c r="U483" s="84"/>
    </row>
    <row r="484" spans="1:21" ht="118.5" customHeight="1">
      <c r="A484" s="120"/>
      <c r="B484" s="127"/>
      <c r="C484" s="128"/>
      <c r="D484" s="122"/>
      <c r="E484" s="122"/>
      <c r="F484" s="4"/>
      <c r="G484" s="123"/>
      <c r="H484" s="84"/>
      <c r="I484" s="84"/>
      <c r="J484" s="4"/>
      <c r="K484" s="84"/>
      <c r="L484" s="84"/>
      <c r="M484" s="4"/>
      <c r="N484" s="4"/>
      <c r="O484" s="6"/>
      <c r="P484" s="6"/>
      <c r="Q484" s="125"/>
      <c r="R484" s="84"/>
      <c r="S484" s="126"/>
      <c r="T484" s="84"/>
      <c r="U484" s="84"/>
    </row>
    <row r="485" spans="1:21" ht="118.5" customHeight="1">
      <c r="A485" s="120"/>
      <c r="B485" s="127"/>
      <c r="C485" s="128"/>
      <c r="D485" s="122"/>
      <c r="E485" s="122"/>
      <c r="F485" s="4"/>
      <c r="G485" s="123"/>
      <c r="H485" s="84"/>
      <c r="I485" s="84"/>
      <c r="J485" s="4"/>
      <c r="K485" s="84"/>
      <c r="L485" s="84"/>
      <c r="M485" s="4"/>
      <c r="N485" s="4"/>
      <c r="O485" s="6"/>
      <c r="P485" s="6"/>
      <c r="Q485" s="125"/>
      <c r="R485" s="84"/>
      <c r="S485" s="126"/>
      <c r="T485" s="84"/>
      <c r="U485" s="84"/>
    </row>
    <row r="486" spans="1:21" ht="118.5" customHeight="1">
      <c r="A486" s="120"/>
      <c r="B486" s="127"/>
      <c r="C486" s="128"/>
      <c r="D486" s="122"/>
      <c r="E486" s="122"/>
      <c r="F486" s="4"/>
      <c r="G486" s="123"/>
      <c r="H486" s="84"/>
      <c r="I486" s="84"/>
      <c r="J486" s="4"/>
      <c r="K486" s="84"/>
      <c r="L486" s="84"/>
      <c r="M486" s="4"/>
      <c r="N486" s="4"/>
      <c r="O486" s="6"/>
      <c r="P486" s="6"/>
      <c r="Q486" s="125"/>
      <c r="R486" s="84"/>
      <c r="S486" s="126"/>
      <c r="T486" s="84"/>
      <c r="U486" s="84"/>
    </row>
    <row r="487" spans="1:21" ht="118.5" customHeight="1">
      <c r="A487" s="120"/>
      <c r="B487" s="127"/>
      <c r="C487" s="128"/>
      <c r="D487" s="122"/>
      <c r="E487" s="122"/>
      <c r="F487" s="4"/>
      <c r="G487" s="123"/>
      <c r="H487" s="84"/>
      <c r="I487" s="84"/>
      <c r="J487" s="4"/>
      <c r="K487" s="84"/>
      <c r="L487" s="84"/>
      <c r="M487" s="4"/>
      <c r="N487" s="4"/>
      <c r="O487" s="6"/>
      <c r="P487" s="6"/>
      <c r="Q487" s="125"/>
      <c r="R487" s="84"/>
      <c r="S487" s="126"/>
      <c r="T487" s="84"/>
      <c r="U487" s="84"/>
    </row>
    <row r="488" spans="1:21" ht="118.5" customHeight="1">
      <c r="A488" s="120"/>
      <c r="B488" s="127"/>
      <c r="C488" s="128"/>
      <c r="D488" s="122"/>
      <c r="E488" s="122"/>
      <c r="F488" s="4"/>
      <c r="G488" s="123"/>
      <c r="H488" s="84"/>
      <c r="I488" s="84"/>
      <c r="J488" s="4"/>
      <c r="K488" s="84"/>
      <c r="L488" s="84"/>
      <c r="M488" s="4"/>
      <c r="N488" s="4"/>
      <c r="O488" s="6"/>
      <c r="P488" s="6"/>
      <c r="Q488" s="125"/>
      <c r="R488" s="84"/>
      <c r="S488" s="126"/>
      <c r="T488" s="84"/>
      <c r="U488" s="84"/>
    </row>
    <row r="489" spans="1:21" ht="118.5" customHeight="1">
      <c r="A489" s="120"/>
      <c r="B489" s="127"/>
      <c r="C489" s="128"/>
      <c r="D489" s="122"/>
      <c r="E489" s="122"/>
      <c r="F489" s="4"/>
      <c r="G489" s="123"/>
      <c r="H489" s="84"/>
      <c r="I489" s="84"/>
      <c r="J489" s="4"/>
      <c r="K489" s="84"/>
      <c r="L489" s="84"/>
      <c r="M489" s="4"/>
      <c r="N489" s="4"/>
      <c r="O489" s="6"/>
      <c r="P489" s="6"/>
      <c r="Q489" s="125"/>
      <c r="R489" s="84"/>
      <c r="S489" s="126"/>
      <c r="T489" s="84"/>
      <c r="U489" s="84"/>
    </row>
    <row r="490" spans="1:21" ht="118.5" customHeight="1">
      <c r="A490" s="120"/>
      <c r="B490" s="127"/>
      <c r="C490" s="128"/>
      <c r="D490" s="122"/>
      <c r="E490" s="122"/>
      <c r="F490" s="4"/>
      <c r="G490" s="123"/>
      <c r="H490" s="84"/>
      <c r="I490" s="84"/>
      <c r="J490" s="4"/>
      <c r="K490" s="84"/>
      <c r="L490" s="84"/>
      <c r="M490" s="4"/>
      <c r="N490" s="4"/>
      <c r="O490" s="6"/>
      <c r="P490" s="6"/>
      <c r="Q490" s="125"/>
      <c r="R490" s="84"/>
      <c r="S490" s="126"/>
      <c r="T490" s="84"/>
      <c r="U490" s="84"/>
    </row>
    <row r="491" spans="1:21" ht="118.5" customHeight="1">
      <c r="A491" s="120"/>
      <c r="B491" s="127"/>
      <c r="C491" s="128"/>
      <c r="D491" s="122"/>
      <c r="E491" s="122"/>
      <c r="F491" s="4"/>
      <c r="G491" s="123"/>
      <c r="H491" s="84"/>
      <c r="I491" s="84"/>
      <c r="J491" s="4"/>
      <c r="K491" s="84"/>
      <c r="L491" s="84"/>
      <c r="M491" s="4"/>
      <c r="N491" s="4"/>
      <c r="O491" s="6"/>
      <c r="P491" s="6"/>
      <c r="Q491" s="125"/>
      <c r="R491" s="84"/>
      <c r="S491" s="126"/>
      <c r="T491" s="84"/>
      <c r="U491" s="84"/>
    </row>
    <row r="492" spans="1:21" ht="118.5" customHeight="1">
      <c r="A492" s="120"/>
      <c r="B492" s="127"/>
      <c r="C492" s="128"/>
      <c r="D492" s="122"/>
      <c r="E492" s="122"/>
      <c r="F492" s="4"/>
      <c r="G492" s="123"/>
      <c r="H492" s="84"/>
      <c r="I492" s="84"/>
      <c r="J492" s="4"/>
      <c r="K492" s="84"/>
      <c r="L492" s="84"/>
      <c r="M492" s="4"/>
      <c r="N492" s="4"/>
      <c r="O492" s="6"/>
      <c r="P492" s="6"/>
      <c r="Q492" s="125"/>
      <c r="R492" s="84"/>
      <c r="S492" s="126"/>
      <c r="T492" s="84"/>
      <c r="U492" s="84"/>
    </row>
    <row r="493" spans="1:21" ht="118.5" customHeight="1">
      <c r="A493" s="120"/>
      <c r="B493" s="127"/>
      <c r="C493" s="128"/>
      <c r="D493" s="122"/>
      <c r="E493" s="122"/>
      <c r="F493" s="4"/>
      <c r="G493" s="123"/>
      <c r="H493" s="84"/>
      <c r="I493" s="84"/>
      <c r="J493" s="4"/>
      <c r="K493" s="84"/>
      <c r="L493" s="84"/>
      <c r="M493" s="4"/>
      <c r="N493" s="4"/>
      <c r="O493" s="6"/>
      <c r="P493" s="6"/>
      <c r="Q493" s="125"/>
      <c r="R493" s="84"/>
      <c r="S493" s="126"/>
      <c r="T493" s="84"/>
      <c r="U493" s="84"/>
    </row>
    <row r="494" spans="1:21" ht="118.5" customHeight="1">
      <c r="A494" s="120"/>
      <c r="B494" s="127"/>
      <c r="C494" s="128"/>
      <c r="D494" s="122"/>
      <c r="E494" s="122"/>
      <c r="F494" s="4"/>
      <c r="G494" s="123"/>
      <c r="H494" s="84"/>
      <c r="I494" s="84"/>
      <c r="J494" s="4"/>
      <c r="K494" s="84"/>
      <c r="L494" s="84"/>
      <c r="M494" s="4"/>
      <c r="N494" s="4"/>
      <c r="O494" s="6"/>
      <c r="P494" s="6"/>
      <c r="Q494" s="125"/>
      <c r="R494" s="84"/>
      <c r="S494" s="126"/>
      <c r="T494" s="84"/>
      <c r="U494" s="84"/>
    </row>
    <row r="495" spans="1:21" ht="118.5" customHeight="1">
      <c r="A495" s="120"/>
      <c r="B495" s="127"/>
      <c r="C495" s="128"/>
      <c r="D495" s="122"/>
      <c r="E495" s="122"/>
      <c r="F495" s="4"/>
      <c r="G495" s="123"/>
      <c r="H495" s="84"/>
      <c r="I495" s="84"/>
      <c r="J495" s="4"/>
      <c r="K495" s="84"/>
      <c r="L495" s="84"/>
      <c r="M495" s="4"/>
      <c r="N495" s="4"/>
      <c r="O495" s="6"/>
      <c r="P495" s="6"/>
      <c r="Q495" s="125"/>
      <c r="R495" s="84"/>
      <c r="S495" s="126"/>
      <c r="T495" s="84"/>
      <c r="U495" s="84"/>
    </row>
    <row r="496" spans="1:21" ht="118.5" customHeight="1">
      <c r="A496" s="120"/>
      <c r="B496" s="127"/>
      <c r="C496" s="128"/>
      <c r="D496" s="122"/>
      <c r="E496" s="122"/>
      <c r="F496" s="4"/>
      <c r="G496" s="123"/>
      <c r="H496" s="84"/>
      <c r="I496" s="84"/>
      <c r="J496" s="4"/>
      <c r="K496" s="84"/>
      <c r="L496" s="84"/>
      <c r="M496" s="4"/>
      <c r="N496" s="4"/>
      <c r="O496" s="6"/>
      <c r="P496" s="6"/>
      <c r="Q496" s="125"/>
      <c r="R496" s="84"/>
      <c r="S496" s="126"/>
      <c r="T496" s="84"/>
      <c r="U496" s="84"/>
    </row>
    <row r="497" spans="1:21" ht="118.5" customHeight="1">
      <c r="A497" s="120"/>
      <c r="B497" s="127"/>
      <c r="C497" s="128"/>
      <c r="D497" s="122"/>
      <c r="E497" s="122"/>
      <c r="F497" s="4"/>
      <c r="G497" s="123"/>
      <c r="H497" s="84"/>
      <c r="I497" s="84"/>
      <c r="J497" s="4"/>
      <c r="K497" s="84"/>
      <c r="L497" s="84"/>
      <c r="M497" s="4"/>
      <c r="N497" s="4"/>
      <c r="O497" s="6"/>
      <c r="P497" s="6"/>
      <c r="Q497" s="125"/>
      <c r="R497" s="84"/>
      <c r="S497" s="126"/>
      <c r="T497" s="84"/>
      <c r="U497" s="84"/>
    </row>
    <row r="498" spans="1:21" ht="118.5" customHeight="1">
      <c r="A498" s="120"/>
      <c r="B498" s="127"/>
      <c r="C498" s="128"/>
      <c r="D498" s="122"/>
      <c r="E498" s="122"/>
      <c r="F498" s="4"/>
      <c r="G498" s="123"/>
      <c r="H498" s="84"/>
      <c r="I498" s="84"/>
      <c r="J498" s="4"/>
      <c r="K498" s="84"/>
      <c r="L498" s="84"/>
      <c r="M498" s="4"/>
      <c r="N498" s="4"/>
      <c r="O498" s="6"/>
      <c r="P498" s="6"/>
      <c r="Q498" s="125"/>
      <c r="R498" s="84"/>
      <c r="S498" s="126"/>
      <c r="T498" s="84"/>
      <c r="U498" s="84"/>
    </row>
    <row r="499" spans="1:21" ht="118.5" customHeight="1">
      <c r="A499" s="120"/>
      <c r="B499" s="127"/>
      <c r="C499" s="128"/>
      <c r="D499" s="122"/>
      <c r="E499" s="122"/>
      <c r="F499" s="4"/>
      <c r="G499" s="123"/>
      <c r="H499" s="84"/>
      <c r="I499" s="84"/>
      <c r="J499" s="4"/>
      <c r="K499" s="84"/>
      <c r="L499" s="84"/>
      <c r="M499" s="4"/>
      <c r="N499" s="4"/>
      <c r="O499" s="6"/>
      <c r="P499" s="6"/>
      <c r="Q499" s="125"/>
      <c r="R499" s="84"/>
      <c r="S499" s="126"/>
      <c r="T499" s="84"/>
      <c r="U499" s="84"/>
    </row>
    <row r="500" spans="1:21" ht="118.5" customHeight="1">
      <c r="A500" s="120"/>
      <c r="B500" s="127"/>
      <c r="C500" s="128"/>
      <c r="D500" s="122"/>
      <c r="E500" s="122"/>
      <c r="F500" s="4"/>
      <c r="G500" s="123"/>
      <c r="H500" s="84"/>
      <c r="I500" s="84"/>
      <c r="J500" s="4"/>
      <c r="K500" s="84"/>
      <c r="L500" s="84"/>
      <c r="M500" s="4"/>
      <c r="N500" s="4"/>
      <c r="O500" s="6"/>
      <c r="P500" s="6"/>
      <c r="Q500" s="125"/>
      <c r="R500" s="84"/>
      <c r="S500" s="126"/>
      <c r="T500" s="84"/>
      <c r="U500" s="84"/>
    </row>
    <row r="501" spans="1:21" ht="118.5" customHeight="1">
      <c r="A501" s="120"/>
      <c r="B501" s="127"/>
      <c r="C501" s="128"/>
      <c r="D501" s="122"/>
      <c r="E501" s="122"/>
      <c r="F501" s="4"/>
      <c r="G501" s="123"/>
      <c r="H501" s="84"/>
      <c r="I501" s="84"/>
      <c r="J501" s="4"/>
      <c r="K501" s="84"/>
      <c r="L501" s="84"/>
      <c r="M501" s="4"/>
      <c r="N501" s="4"/>
      <c r="O501" s="6"/>
      <c r="P501" s="6"/>
      <c r="Q501" s="125"/>
      <c r="R501" s="84"/>
      <c r="S501" s="126"/>
      <c r="T501" s="84"/>
      <c r="U501" s="84"/>
    </row>
    <row r="502" spans="1:21" ht="118.5" customHeight="1">
      <c r="A502" s="120"/>
      <c r="B502" s="127"/>
      <c r="C502" s="128"/>
      <c r="D502" s="122"/>
      <c r="E502" s="122"/>
      <c r="F502" s="4"/>
      <c r="G502" s="123"/>
      <c r="H502" s="84"/>
      <c r="I502" s="84"/>
      <c r="J502" s="4"/>
      <c r="K502" s="84"/>
      <c r="L502" s="84"/>
      <c r="M502" s="4"/>
      <c r="N502" s="4"/>
      <c r="O502" s="6"/>
      <c r="P502" s="6"/>
      <c r="Q502" s="125"/>
      <c r="R502" s="84"/>
      <c r="S502" s="126"/>
      <c r="T502" s="84"/>
      <c r="U502" s="84"/>
    </row>
    <row r="503" spans="1:21" ht="118.5" customHeight="1">
      <c r="A503" s="120"/>
      <c r="B503" s="127"/>
      <c r="C503" s="128"/>
      <c r="D503" s="122"/>
      <c r="E503" s="122"/>
      <c r="F503" s="4"/>
      <c r="G503" s="123"/>
      <c r="H503" s="84"/>
      <c r="I503" s="84"/>
      <c r="J503" s="4"/>
      <c r="K503" s="84"/>
      <c r="L503" s="84"/>
      <c r="M503" s="4"/>
      <c r="N503" s="4"/>
      <c r="O503" s="6"/>
      <c r="P503" s="6"/>
      <c r="Q503" s="125"/>
      <c r="R503" s="84"/>
      <c r="S503" s="126"/>
      <c r="T503" s="84"/>
      <c r="U503" s="84"/>
    </row>
    <row r="504" spans="1:21" ht="118.5" customHeight="1">
      <c r="A504" s="120"/>
      <c r="B504" s="127"/>
      <c r="C504" s="128"/>
      <c r="D504" s="122"/>
      <c r="E504" s="122"/>
      <c r="F504" s="4"/>
      <c r="G504" s="123"/>
      <c r="H504" s="84"/>
      <c r="I504" s="84"/>
      <c r="J504" s="4"/>
      <c r="K504" s="84"/>
      <c r="L504" s="84"/>
      <c r="M504" s="4"/>
      <c r="N504" s="4"/>
      <c r="O504" s="6"/>
      <c r="P504" s="6"/>
      <c r="Q504" s="125"/>
      <c r="R504" s="84"/>
      <c r="S504" s="126"/>
      <c r="T504" s="84"/>
      <c r="U504" s="84"/>
    </row>
    <row r="505" spans="1:21" ht="118.5" customHeight="1">
      <c r="A505" s="120"/>
      <c r="B505" s="127"/>
      <c r="C505" s="128"/>
      <c r="D505" s="122"/>
      <c r="E505" s="122"/>
      <c r="F505" s="4"/>
      <c r="G505" s="123"/>
      <c r="H505" s="84"/>
      <c r="I505" s="84"/>
      <c r="J505" s="4"/>
      <c r="K505" s="84"/>
      <c r="L505" s="84"/>
      <c r="M505" s="4"/>
      <c r="N505" s="4"/>
      <c r="O505" s="6"/>
      <c r="P505" s="6"/>
      <c r="Q505" s="125"/>
      <c r="R505" s="84"/>
      <c r="S505" s="126"/>
      <c r="T505" s="84"/>
      <c r="U505" s="84"/>
    </row>
    <row r="506" spans="1:21" ht="118.5" customHeight="1">
      <c r="A506" s="120"/>
      <c r="B506" s="127"/>
      <c r="C506" s="128"/>
      <c r="D506" s="122"/>
      <c r="E506" s="122"/>
      <c r="F506" s="4"/>
      <c r="G506" s="123"/>
      <c r="H506" s="84"/>
      <c r="I506" s="84"/>
      <c r="J506" s="4"/>
      <c r="K506" s="84"/>
      <c r="L506" s="84"/>
      <c r="M506" s="4"/>
      <c r="N506" s="4"/>
      <c r="O506" s="6"/>
      <c r="P506" s="6"/>
      <c r="Q506" s="125"/>
      <c r="R506" s="84"/>
      <c r="S506" s="126"/>
      <c r="T506" s="84"/>
      <c r="U506" s="84"/>
    </row>
    <row r="507" spans="1:21" ht="118.5" customHeight="1">
      <c r="A507" s="120"/>
      <c r="B507" s="127"/>
      <c r="C507" s="128"/>
      <c r="D507" s="122"/>
      <c r="E507" s="122"/>
      <c r="F507" s="4"/>
      <c r="G507" s="123"/>
      <c r="H507" s="84"/>
      <c r="I507" s="84"/>
      <c r="J507" s="4"/>
      <c r="K507" s="84"/>
      <c r="L507" s="84"/>
      <c r="M507" s="4"/>
      <c r="N507" s="4"/>
      <c r="O507" s="6"/>
      <c r="P507" s="6"/>
      <c r="Q507" s="125"/>
      <c r="R507" s="84"/>
      <c r="S507" s="126"/>
      <c r="T507" s="84"/>
      <c r="U507" s="84"/>
    </row>
    <row r="508" spans="1:21" ht="118.5" customHeight="1">
      <c r="A508" s="120"/>
      <c r="B508" s="127"/>
      <c r="C508" s="128"/>
      <c r="D508" s="122"/>
      <c r="E508" s="122"/>
      <c r="F508" s="4"/>
      <c r="G508" s="123"/>
      <c r="H508" s="84"/>
      <c r="I508" s="84"/>
      <c r="J508" s="4"/>
      <c r="K508" s="84"/>
      <c r="L508" s="84"/>
      <c r="M508" s="4"/>
      <c r="N508" s="4"/>
      <c r="O508" s="6"/>
      <c r="P508" s="6"/>
      <c r="Q508" s="125"/>
      <c r="R508" s="84"/>
      <c r="S508" s="126"/>
      <c r="T508" s="84"/>
      <c r="U508" s="84"/>
    </row>
    <row r="509" spans="1:21" ht="118.5" customHeight="1">
      <c r="A509" s="120"/>
      <c r="B509" s="127"/>
      <c r="C509" s="128"/>
      <c r="D509" s="122"/>
      <c r="E509" s="122"/>
      <c r="F509" s="4"/>
      <c r="G509" s="123"/>
      <c r="H509" s="84"/>
      <c r="I509" s="84"/>
      <c r="J509" s="4"/>
      <c r="K509" s="84"/>
      <c r="L509" s="84"/>
      <c r="M509" s="4"/>
      <c r="N509" s="4"/>
      <c r="O509" s="6"/>
      <c r="P509" s="6"/>
      <c r="Q509" s="125"/>
      <c r="R509" s="84"/>
      <c r="S509" s="126"/>
      <c r="T509" s="84"/>
      <c r="U509" s="84"/>
    </row>
    <row r="510" spans="1:21" ht="118.5" customHeight="1">
      <c r="A510" s="120"/>
      <c r="B510" s="127"/>
      <c r="C510" s="128"/>
      <c r="D510" s="122"/>
      <c r="E510" s="122"/>
      <c r="F510" s="4"/>
      <c r="G510" s="123"/>
      <c r="H510" s="84"/>
      <c r="I510" s="84"/>
      <c r="J510" s="4"/>
      <c r="K510" s="84"/>
      <c r="L510" s="84"/>
      <c r="M510" s="4"/>
      <c r="N510" s="4"/>
      <c r="O510" s="6"/>
      <c r="P510" s="6"/>
      <c r="Q510" s="125"/>
      <c r="R510" s="84"/>
      <c r="S510" s="126"/>
      <c r="T510" s="84"/>
      <c r="U510" s="84"/>
    </row>
    <row r="511" spans="1:21" ht="118.5" customHeight="1">
      <c r="A511" s="120"/>
      <c r="B511" s="127"/>
      <c r="C511" s="128"/>
      <c r="D511" s="122"/>
      <c r="E511" s="122"/>
      <c r="F511" s="4"/>
      <c r="G511" s="123"/>
      <c r="H511" s="84"/>
      <c r="I511" s="84"/>
      <c r="J511" s="4"/>
      <c r="K511" s="84"/>
      <c r="L511" s="84"/>
      <c r="M511" s="4"/>
      <c r="N511" s="4"/>
      <c r="O511" s="6"/>
      <c r="P511" s="6"/>
      <c r="Q511" s="125"/>
      <c r="R511" s="84"/>
      <c r="S511" s="126"/>
      <c r="T511" s="84"/>
      <c r="U511" s="84"/>
    </row>
    <row r="512" spans="1:21" ht="118.5" customHeight="1">
      <c r="A512" s="120"/>
      <c r="B512" s="127"/>
      <c r="C512" s="128"/>
      <c r="D512" s="122"/>
      <c r="E512" s="122"/>
      <c r="F512" s="4"/>
      <c r="G512" s="123"/>
      <c r="H512" s="84"/>
      <c r="I512" s="84"/>
      <c r="J512" s="4"/>
      <c r="K512" s="84"/>
      <c r="L512" s="84"/>
      <c r="M512" s="4"/>
      <c r="N512" s="4"/>
      <c r="O512" s="6"/>
      <c r="P512" s="6"/>
      <c r="Q512" s="125"/>
      <c r="R512" s="84"/>
      <c r="S512" s="126"/>
      <c r="T512" s="84"/>
      <c r="U512" s="84"/>
    </row>
    <row r="513" spans="1:21" ht="118.5" customHeight="1">
      <c r="A513" s="120"/>
      <c r="B513" s="127"/>
      <c r="C513" s="128"/>
      <c r="D513" s="122"/>
      <c r="E513" s="122"/>
      <c r="F513" s="4"/>
      <c r="G513" s="123"/>
      <c r="H513" s="84"/>
      <c r="I513" s="84"/>
      <c r="J513" s="4"/>
      <c r="K513" s="84"/>
      <c r="L513" s="84"/>
      <c r="M513" s="4"/>
      <c r="N513" s="4"/>
      <c r="O513" s="6"/>
      <c r="P513" s="6"/>
      <c r="Q513" s="125"/>
      <c r="R513" s="84"/>
      <c r="S513" s="126"/>
      <c r="T513" s="84"/>
      <c r="U513" s="84"/>
    </row>
    <row r="514" spans="1:21" ht="118.5" customHeight="1">
      <c r="A514" s="120"/>
      <c r="B514" s="127"/>
      <c r="C514" s="128"/>
      <c r="D514" s="122"/>
      <c r="E514" s="122"/>
      <c r="F514" s="4"/>
      <c r="G514" s="123"/>
      <c r="H514" s="84"/>
      <c r="I514" s="84"/>
      <c r="J514" s="4"/>
      <c r="K514" s="84"/>
      <c r="L514" s="84"/>
      <c r="M514" s="4"/>
      <c r="N514" s="4"/>
      <c r="O514" s="6"/>
      <c r="P514" s="6"/>
      <c r="Q514" s="125"/>
      <c r="R514" s="84"/>
      <c r="S514" s="126"/>
      <c r="T514" s="84"/>
      <c r="U514" s="84"/>
    </row>
    <row r="515" spans="1:21" ht="118.5" customHeight="1">
      <c r="A515" s="120"/>
      <c r="B515" s="127"/>
      <c r="C515" s="128"/>
      <c r="D515" s="122"/>
      <c r="E515" s="122"/>
      <c r="F515" s="4"/>
      <c r="G515" s="123"/>
      <c r="H515" s="84"/>
      <c r="I515" s="84"/>
      <c r="J515" s="4"/>
      <c r="K515" s="84"/>
      <c r="L515" s="84"/>
      <c r="M515" s="4"/>
      <c r="N515" s="4"/>
      <c r="O515" s="6"/>
      <c r="P515" s="6"/>
      <c r="Q515" s="125"/>
      <c r="R515" s="84"/>
      <c r="S515" s="126"/>
      <c r="T515" s="84"/>
      <c r="U515" s="84"/>
    </row>
    <row r="516" spans="1:21" ht="118.5" customHeight="1">
      <c r="A516" s="120"/>
      <c r="B516" s="127"/>
      <c r="C516" s="128"/>
      <c r="D516" s="122"/>
      <c r="E516" s="122"/>
      <c r="F516" s="4"/>
      <c r="G516" s="123"/>
      <c r="H516" s="84"/>
      <c r="I516" s="84"/>
      <c r="J516" s="4"/>
      <c r="K516" s="84"/>
      <c r="L516" s="84"/>
      <c r="M516" s="4"/>
      <c r="N516" s="4"/>
      <c r="O516" s="6"/>
      <c r="P516" s="6"/>
      <c r="Q516" s="125"/>
      <c r="R516" s="84"/>
      <c r="S516" s="126"/>
      <c r="T516" s="84"/>
      <c r="U516" s="84"/>
    </row>
    <row r="517" spans="1:21" ht="118.5" customHeight="1">
      <c r="A517" s="120"/>
      <c r="B517" s="127"/>
      <c r="C517" s="128"/>
      <c r="D517" s="122"/>
      <c r="E517" s="122"/>
      <c r="F517" s="4"/>
      <c r="G517" s="123"/>
      <c r="H517" s="84"/>
      <c r="I517" s="84"/>
      <c r="J517" s="4"/>
      <c r="K517" s="84"/>
      <c r="L517" s="84"/>
      <c r="M517" s="4"/>
      <c r="N517" s="4"/>
      <c r="O517" s="6"/>
      <c r="P517" s="6"/>
      <c r="Q517" s="125"/>
      <c r="R517" s="84"/>
      <c r="S517" s="126"/>
      <c r="T517" s="84"/>
      <c r="U517" s="84"/>
    </row>
    <row r="518" spans="1:21" ht="118.5" customHeight="1">
      <c r="A518" s="120"/>
      <c r="B518" s="127"/>
      <c r="C518" s="128"/>
      <c r="D518" s="122"/>
      <c r="E518" s="122"/>
      <c r="F518" s="4"/>
      <c r="G518" s="123"/>
      <c r="H518" s="84"/>
      <c r="I518" s="84"/>
      <c r="J518" s="4"/>
      <c r="K518" s="84"/>
      <c r="L518" s="84"/>
      <c r="M518" s="4"/>
      <c r="N518" s="4"/>
      <c r="O518" s="6"/>
      <c r="P518" s="6"/>
      <c r="Q518" s="125"/>
      <c r="R518" s="84"/>
      <c r="S518" s="126"/>
      <c r="T518" s="84"/>
      <c r="U518" s="84"/>
    </row>
    <row r="519" spans="1:21" ht="118.5" customHeight="1">
      <c r="A519" s="120"/>
      <c r="B519" s="127"/>
      <c r="C519" s="128"/>
      <c r="D519" s="122"/>
      <c r="E519" s="122"/>
      <c r="F519" s="4"/>
      <c r="G519" s="123"/>
      <c r="H519" s="84"/>
      <c r="I519" s="84"/>
      <c r="J519" s="4"/>
      <c r="K519" s="84"/>
      <c r="L519" s="84"/>
      <c r="M519" s="4"/>
      <c r="N519" s="4"/>
      <c r="O519" s="6"/>
      <c r="P519" s="6"/>
      <c r="Q519" s="125"/>
      <c r="R519" s="84"/>
      <c r="S519" s="126"/>
      <c r="T519" s="84"/>
      <c r="U519" s="84"/>
    </row>
    <row r="520" spans="1:21" ht="118.5" customHeight="1">
      <c r="A520" s="120"/>
      <c r="B520" s="127"/>
      <c r="C520" s="128"/>
      <c r="D520" s="122"/>
      <c r="E520" s="122"/>
      <c r="F520" s="4"/>
      <c r="G520" s="123"/>
      <c r="H520" s="84"/>
      <c r="I520" s="84"/>
      <c r="J520" s="4"/>
      <c r="K520" s="84"/>
      <c r="L520" s="84"/>
      <c r="M520" s="4"/>
      <c r="N520" s="4"/>
      <c r="O520" s="6"/>
      <c r="P520" s="6"/>
      <c r="Q520" s="125"/>
      <c r="R520" s="84"/>
      <c r="S520" s="126"/>
      <c r="T520" s="84"/>
      <c r="U520" s="84"/>
    </row>
    <row r="521" spans="1:21" ht="118.5" customHeight="1">
      <c r="A521" s="120"/>
      <c r="B521" s="127"/>
      <c r="C521" s="128"/>
      <c r="D521" s="122"/>
      <c r="E521" s="122"/>
      <c r="F521" s="4"/>
      <c r="G521" s="123"/>
      <c r="H521" s="84"/>
      <c r="I521" s="84"/>
      <c r="J521" s="4"/>
      <c r="K521" s="84"/>
      <c r="L521" s="84"/>
      <c r="M521" s="4"/>
      <c r="N521" s="4"/>
      <c r="O521" s="6"/>
      <c r="P521" s="6"/>
      <c r="Q521" s="125"/>
      <c r="R521" s="84"/>
      <c r="S521" s="126"/>
      <c r="T521" s="84"/>
      <c r="U521" s="84"/>
    </row>
    <row r="522" spans="1:21" ht="118.5" customHeight="1">
      <c r="A522" s="120"/>
      <c r="B522" s="127"/>
      <c r="C522" s="128"/>
      <c r="D522" s="122"/>
      <c r="E522" s="122"/>
      <c r="F522" s="4"/>
      <c r="G522" s="123"/>
      <c r="H522" s="84"/>
      <c r="I522" s="84"/>
      <c r="J522" s="4"/>
      <c r="K522" s="84"/>
      <c r="L522" s="84"/>
      <c r="M522" s="4"/>
      <c r="N522" s="4"/>
      <c r="O522" s="6"/>
      <c r="P522" s="6"/>
      <c r="Q522" s="125"/>
      <c r="R522" s="84"/>
      <c r="S522" s="126"/>
      <c r="T522" s="84"/>
      <c r="U522" s="84"/>
    </row>
    <row r="523" spans="1:21" ht="118.5" customHeight="1">
      <c r="A523" s="120"/>
      <c r="B523" s="127"/>
      <c r="C523" s="128"/>
      <c r="D523" s="122"/>
      <c r="E523" s="122"/>
      <c r="F523" s="4"/>
      <c r="G523" s="123"/>
      <c r="H523" s="84"/>
      <c r="I523" s="84"/>
      <c r="J523" s="4"/>
      <c r="K523" s="84"/>
      <c r="L523" s="84"/>
      <c r="M523" s="4"/>
      <c r="N523" s="4"/>
      <c r="O523" s="6"/>
      <c r="P523" s="6"/>
      <c r="Q523" s="125"/>
      <c r="R523" s="84"/>
      <c r="S523" s="126"/>
      <c r="T523" s="84"/>
      <c r="U523" s="84"/>
    </row>
    <row r="524" spans="1:21" ht="118.5" customHeight="1">
      <c r="A524" s="120"/>
      <c r="B524" s="127"/>
      <c r="C524" s="128"/>
      <c r="D524" s="122"/>
      <c r="E524" s="122"/>
      <c r="F524" s="4"/>
      <c r="G524" s="123"/>
      <c r="H524" s="84"/>
      <c r="I524" s="84"/>
      <c r="J524" s="4"/>
      <c r="K524" s="84"/>
      <c r="L524" s="84"/>
      <c r="M524" s="4"/>
      <c r="N524" s="4"/>
      <c r="O524" s="6"/>
      <c r="P524" s="6"/>
      <c r="Q524" s="125"/>
      <c r="R524" s="84"/>
      <c r="S524" s="126"/>
      <c r="T524" s="84"/>
      <c r="U524" s="84"/>
    </row>
    <row r="525" spans="1:21" ht="118.5" customHeight="1">
      <c r="A525" s="120"/>
      <c r="B525" s="127"/>
      <c r="C525" s="128"/>
      <c r="D525" s="122"/>
      <c r="E525" s="122"/>
      <c r="F525" s="4"/>
      <c r="G525" s="123"/>
      <c r="H525" s="84"/>
      <c r="I525" s="84"/>
      <c r="J525" s="4"/>
      <c r="K525" s="84"/>
      <c r="L525" s="84"/>
      <c r="M525" s="4"/>
      <c r="N525" s="4"/>
      <c r="O525" s="6"/>
      <c r="P525" s="6"/>
      <c r="Q525" s="125"/>
      <c r="R525" s="84"/>
      <c r="S525" s="126"/>
      <c r="T525" s="84"/>
      <c r="U525" s="84"/>
    </row>
    <row r="526" spans="1:21" ht="118.5" customHeight="1">
      <c r="A526" s="120"/>
      <c r="B526" s="127"/>
      <c r="C526" s="128"/>
      <c r="D526" s="122"/>
      <c r="E526" s="122"/>
      <c r="F526" s="4"/>
      <c r="G526" s="123"/>
      <c r="H526" s="84"/>
      <c r="I526" s="84"/>
      <c r="J526" s="4"/>
      <c r="K526" s="84"/>
      <c r="L526" s="84"/>
      <c r="M526" s="4"/>
      <c r="N526" s="4"/>
      <c r="O526" s="6"/>
      <c r="P526" s="6"/>
      <c r="Q526" s="125"/>
      <c r="R526" s="84"/>
      <c r="S526" s="126"/>
      <c r="T526" s="84"/>
      <c r="U526" s="84"/>
    </row>
    <row r="527" spans="1:21" ht="118.5" customHeight="1">
      <c r="A527" s="120"/>
      <c r="B527" s="127"/>
      <c r="C527" s="128"/>
      <c r="D527" s="122"/>
      <c r="E527" s="122"/>
      <c r="F527" s="4"/>
      <c r="G527" s="123"/>
      <c r="H527" s="84"/>
      <c r="I527" s="84"/>
      <c r="J527" s="4"/>
      <c r="K527" s="84"/>
      <c r="L527" s="84"/>
      <c r="M527" s="4"/>
      <c r="N527" s="4"/>
      <c r="O527" s="6"/>
      <c r="P527" s="6"/>
      <c r="Q527" s="125"/>
      <c r="R527" s="84"/>
      <c r="S527" s="126"/>
      <c r="T527" s="84"/>
      <c r="U527" s="84"/>
    </row>
    <row r="528" spans="1:21" ht="118.5" customHeight="1">
      <c r="A528" s="120"/>
      <c r="B528" s="127"/>
      <c r="C528" s="128"/>
      <c r="D528" s="122"/>
      <c r="E528" s="122"/>
      <c r="F528" s="4"/>
      <c r="G528" s="123"/>
      <c r="H528" s="84"/>
      <c r="I528" s="84"/>
      <c r="J528" s="4"/>
      <c r="K528" s="84"/>
      <c r="L528" s="84"/>
      <c r="M528" s="4"/>
      <c r="N528" s="4"/>
      <c r="O528" s="6"/>
      <c r="P528" s="6"/>
      <c r="Q528" s="125"/>
      <c r="R528" s="84"/>
      <c r="S528" s="126"/>
      <c r="T528" s="84"/>
      <c r="U528" s="84"/>
    </row>
    <row r="529" spans="1:21" ht="118.5" customHeight="1">
      <c r="A529" s="120"/>
      <c r="B529" s="127"/>
      <c r="C529" s="128"/>
      <c r="D529" s="122"/>
      <c r="E529" s="122"/>
      <c r="F529" s="4"/>
      <c r="G529" s="123"/>
      <c r="H529" s="84"/>
      <c r="I529" s="84"/>
      <c r="J529" s="4"/>
      <c r="K529" s="84"/>
      <c r="L529" s="84"/>
      <c r="M529" s="4"/>
      <c r="N529" s="4"/>
      <c r="O529" s="6"/>
      <c r="P529" s="6"/>
      <c r="Q529" s="125"/>
      <c r="R529" s="84"/>
      <c r="S529" s="126"/>
      <c r="T529" s="84"/>
      <c r="U529" s="84"/>
    </row>
    <row r="530" spans="1:21" ht="118.5" customHeight="1">
      <c r="A530" s="120"/>
      <c r="B530" s="127"/>
      <c r="C530" s="128"/>
      <c r="D530" s="122"/>
      <c r="E530" s="122"/>
      <c r="F530" s="4"/>
      <c r="G530" s="123"/>
      <c r="H530" s="84"/>
      <c r="I530" s="84"/>
      <c r="J530" s="4"/>
      <c r="K530" s="84"/>
      <c r="L530" s="84"/>
      <c r="M530" s="4"/>
      <c r="N530" s="4"/>
      <c r="O530" s="6"/>
      <c r="P530" s="6"/>
      <c r="Q530" s="125"/>
      <c r="R530" s="84"/>
      <c r="S530" s="126"/>
      <c r="T530" s="84"/>
      <c r="U530" s="84"/>
    </row>
    <row r="531" spans="1:21" ht="118.5" customHeight="1">
      <c r="A531" s="120"/>
      <c r="B531" s="127"/>
      <c r="C531" s="128"/>
      <c r="D531" s="122"/>
      <c r="E531" s="122"/>
      <c r="F531" s="4"/>
      <c r="G531" s="123"/>
      <c r="H531" s="84"/>
      <c r="I531" s="84"/>
      <c r="J531" s="4"/>
      <c r="K531" s="84"/>
      <c r="L531" s="84"/>
      <c r="M531" s="4"/>
      <c r="N531" s="4"/>
      <c r="O531" s="6"/>
      <c r="P531" s="6"/>
      <c r="Q531" s="125"/>
      <c r="R531" s="84"/>
      <c r="S531" s="126"/>
      <c r="T531" s="84"/>
      <c r="U531" s="84"/>
    </row>
    <row r="532" spans="1:21" ht="118.5" customHeight="1">
      <c r="A532" s="120"/>
      <c r="B532" s="127"/>
      <c r="C532" s="128"/>
      <c r="D532" s="122"/>
      <c r="E532" s="122"/>
      <c r="F532" s="4"/>
      <c r="G532" s="123"/>
      <c r="H532" s="84"/>
      <c r="I532" s="84"/>
      <c r="J532" s="4"/>
      <c r="K532" s="84"/>
      <c r="L532" s="84"/>
      <c r="M532" s="4"/>
      <c r="N532" s="4"/>
      <c r="O532" s="6"/>
      <c r="P532" s="6"/>
      <c r="Q532" s="125"/>
      <c r="R532" s="84"/>
      <c r="S532" s="126"/>
      <c r="T532" s="84"/>
      <c r="U532" s="84"/>
    </row>
    <row r="533" spans="1:21" ht="118.5" customHeight="1">
      <c r="A533" s="120"/>
      <c r="B533" s="127"/>
      <c r="C533" s="128"/>
      <c r="D533" s="122"/>
      <c r="E533" s="122"/>
      <c r="F533" s="4"/>
      <c r="G533" s="123"/>
      <c r="H533" s="84"/>
      <c r="I533" s="84"/>
      <c r="J533" s="4"/>
      <c r="K533" s="84"/>
      <c r="L533" s="84"/>
      <c r="M533" s="4"/>
      <c r="N533" s="4"/>
      <c r="O533" s="6"/>
      <c r="P533" s="6"/>
      <c r="Q533" s="125"/>
      <c r="R533" s="84"/>
      <c r="S533" s="126"/>
      <c r="T533" s="84"/>
      <c r="U533" s="84"/>
    </row>
    <row r="534" spans="1:21" ht="118.5" customHeight="1">
      <c r="A534" s="120"/>
      <c r="B534" s="127"/>
      <c r="C534" s="128"/>
      <c r="D534" s="122"/>
      <c r="E534" s="122"/>
      <c r="F534" s="4"/>
      <c r="G534" s="123"/>
      <c r="H534" s="84"/>
      <c r="I534" s="84"/>
      <c r="J534" s="4"/>
      <c r="K534" s="84"/>
      <c r="L534" s="84"/>
      <c r="M534" s="4"/>
      <c r="N534" s="4"/>
      <c r="O534" s="6"/>
      <c r="P534" s="6"/>
      <c r="Q534" s="125"/>
      <c r="R534" s="84"/>
      <c r="S534" s="126"/>
      <c r="T534" s="84"/>
      <c r="U534" s="84"/>
    </row>
    <row r="535" spans="1:21" ht="118.5" customHeight="1">
      <c r="A535" s="120"/>
      <c r="B535" s="127"/>
      <c r="C535" s="128"/>
      <c r="D535" s="122"/>
      <c r="E535" s="122"/>
      <c r="F535" s="4"/>
      <c r="G535" s="123"/>
      <c r="H535" s="84"/>
      <c r="I535" s="84"/>
      <c r="J535" s="4"/>
      <c r="K535" s="84"/>
      <c r="L535" s="84"/>
      <c r="M535" s="4"/>
      <c r="N535" s="4"/>
      <c r="O535" s="6"/>
      <c r="P535" s="6"/>
      <c r="Q535" s="125"/>
      <c r="R535" s="84"/>
      <c r="S535" s="126"/>
      <c r="T535" s="84"/>
      <c r="U535" s="84"/>
    </row>
    <row r="536" spans="1:21" ht="118.5" customHeight="1">
      <c r="A536" s="120"/>
      <c r="B536" s="127"/>
      <c r="C536" s="128"/>
      <c r="D536" s="122"/>
      <c r="E536" s="122"/>
      <c r="F536" s="4"/>
      <c r="G536" s="123"/>
      <c r="H536" s="84"/>
      <c r="I536" s="84"/>
      <c r="J536" s="4"/>
      <c r="K536" s="84"/>
      <c r="L536" s="84"/>
      <c r="M536" s="4"/>
      <c r="N536" s="4"/>
      <c r="O536" s="6"/>
      <c r="P536" s="6"/>
      <c r="Q536" s="125"/>
      <c r="R536" s="84"/>
      <c r="S536" s="126"/>
      <c r="T536" s="84"/>
      <c r="U536" s="84"/>
    </row>
    <row r="537" spans="1:21" ht="118.5" customHeight="1">
      <c r="A537" s="120"/>
      <c r="B537" s="127"/>
      <c r="C537" s="128"/>
      <c r="D537" s="122"/>
      <c r="E537" s="122"/>
      <c r="F537" s="4"/>
      <c r="G537" s="123"/>
      <c r="H537" s="84"/>
      <c r="I537" s="84"/>
      <c r="J537" s="4"/>
      <c r="K537" s="84"/>
      <c r="L537" s="84"/>
      <c r="M537" s="4"/>
      <c r="N537" s="4"/>
      <c r="O537" s="6"/>
      <c r="P537" s="6"/>
      <c r="Q537" s="125"/>
      <c r="R537" s="84"/>
      <c r="S537" s="126"/>
      <c r="T537" s="84"/>
      <c r="U537" s="84"/>
    </row>
    <row r="538" spans="1:21" ht="118.5" customHeight="1">
      <c r="A538" s="120"/>
      <c r="B538" s="127"/>
      <c r="C538" s="128"/>
      <c r="D538" s="122"/>
      <c r="E538" s="122"/>
      <c r="F538" s="4"/>
      <c r="G538" s="123"/>
      <c r="H538" s="84"/>
      <c r="I538" s="84"/>
      <c r="J538" s="4"/>
      <c r="K538" s="84"/>
      <c r="L538" s="84"/>
      <c r="M538" s="4"/>
      <c r="N538" s="4"/>
      <c r="O538" s="6"/>
      <c r="P538" s="6"/>
      <c r="Q538" s="125"/>
      <c r="R538" s="84"/>
      <c r="S538" s="126"/>
      <c r="T538" s="84"/>
      <c r="U538" s="84"/>
    </row>
    <row r="539" spans="1:21" ht="118.5" customHeight="1">
      <c r="A539" s="120"/>
      <c r="B539" s="127"/>
      <c r="C539" s="128"/>
      <c r="D539" s="122"/>
      <c r="E539" s="122"/>
      <c r="F539" s="4"/>
      <c r="G539" s="123"/>
      <c r="H539" s="84"/>
      <c r="I539" s="84"/>
      <c r="J539" s="4"/>
      <c r="K539" s="84"/>
      <c r="L539" s="84"/>
      <c r="M539" s="4"/>
      <c r="N539" s="4"/>
      <c r="O539" s="6"/>
      <c r="P539" s="6"/>
      <c r="Q539" s="125"/>
      <c r="R539" s="84"/>
      <c r="S539" s="126"/>
      <c r="T539" s="84"/>
      <c r="U539" s="84"/>
    </row>
    <row r="540" spans="1:21" ht="118.5" customHeight="1">
      <c r="A540" s="120"/>
      <c r="B540" s="127"/>
      <c r="C540" s="128"/>
      <c r="D540" s="122"/>
      <c r="E540" s="122"/>
      <c r="F540" s="4"/>
      <c r="G540" s="123"/>
      <c r="H540" s="84"/>
      <c r="I540" s="84"/>
      <c r="J540" s="4"/>
      <c r="K540" s="84"/>
      <c r="L540" s="84"/>
      <c r="M540" s="4"/>
      <c r="N540" s="4"/>
      <c r="O540" s="6"/>
      <c r="P540" s="6"/>
      <c r="Q540" s="125"/>
      <c r="R540" s="84"/>
      <c r="S540" s="126"/>
      <c r="T540" s="84"/>
      <c r="U540" s="84"/>
    </row>
    <row r="541" spans="1:21" ht="118.5" customHeight="1">
      <c r="A541" s="120"/>
      <c r="B541" s="127"/>
      <c r="C541" s="128"/>
      <c r="D541" s="122"/>
      <c r="E541" s="122"/>
      <c r="F541" s="4"/>
      <c r="G541" s="123"/>
      <c r="H541" s="84"/>
      <c r="I541" s="84"/>
      <c r="J541" s="4"/>
      <c r="K541" s="84"/>
      <c r="L541" s="84"/>
      <c r="M541" s="4"/>
      <c r="N541" s="4"/>
      <c r="O541" s="6"/>
      <c r="P541" s="6"/>
      <c r="Q541" s="125"/>
      <c r="R541" s="84"/>
      <c r="S541" s="126"/>
      <c r="T541" s="84"/>
      <c r="U541" s="84"/>
    </row>
    <row r="542" spans="1:21" ht="118.5" customHeight="1">
      <c r="A542" s="120"/>
      <c r="B542" s="127"/>
      <c r="C542" s="128"/>
      <c r="D542" s="122"/>
      <c r="E542" s="122"/>
      <c r="F542" s="4"/>
      <c r="G542" s="123"/>
      <c r="H542" s="84"/>
      <c r="I542" s="84"/>
      <c r="J542" s="4"/>
      <c r="K542" s="84"/>
      <c r="L542" s="84"/>
      <c r="M542" s="4"/>
      <c r="N542" s="4"/>
      <c r="O542" s="6"/>
      <c r="P542" s="6"/>
      <c r="Q542" s="125"/>
      <c r="R542" s="84"/>
      <c r="S542" s="126"/>
      <c r="T542" s="84"/>
      <c r="U542" s="84"/>
    </row>
    <row r="543" spans="1:21" ht="118.5" customHeight="1">
      <c r="A543" s="120"/>
      <c r="B543" s="127"/>
      <c r="C543" s="128"/>
      <c r="D543" s="122"/>
      <c r="E543" s="122"/>
      <c r="F543" s="4"/>
      <c r="G543" s="123"/>
      <c r="H543" s="84"/>
      <c r="I543" s="84"/>
      <c r="J543" s="4"/>
      <c r="K543" s="84"/>
      <c r="L543" s="84"/>
      <c r="M543" s="4"/>
      <c r="N543" s="4"/>
      <c r="O543" s="6"/>
      <c r="P543" s="6"/>
      <c r="Q543" s="125"/>
      <c r="R543" s="84"/>
      <c r="S543" s="126"/>
      <c r="T543" s="84"/>
      <c r="U543" s="84"/>
    </row>
    <row r="544" spans="1:21" ht="118.5" customHeight="1">
      <c r="A544" s="120"/>
      <c r="B544" s="127"/>
      <c r="C544" s="128"/>
      <c r="D544" s="122"/>
      <c r="E544" s="122"/>
      <c r="F544" s="4"/>
      <c r="G544" s="123"/>
      <c r="H544" s="84"/>
      <c r="I544" s="84"/>
      <c r="J544" s="4"/>
      <c r="K544" s="84"/>
      <c r="L544" s="84"/>
      <c r="M544" s="4"/>
      <c r="N544" s="4"/>
      <c r="O544" s="6"/>
      <c r="P544" s="6"/>
      <c r="Q544" s="125"/>
      <c r="R544" s="84"/>
      <c r="S544" s="126"/>
      <c r="T544" s="84"/>
      <c r="U544" s="84"/>
    </row>
    <row r="545" spans="1:21" ht="118.5" customHeight="1">
      <c r="A545" s="120"/>
      <c r="B545" s="127"/>
      <c r="C545" s="128"/>
      <c r="D545" s="122"/>
      <c r="E545" s="122"/>
      <c r="F545" s="4"/>
      <c r="G545" s="123"/>
      <c r="H545" s="84"/>
      <c r="I545" s="84"/>
      <c r="J545" s="4"/>
      <c r="K545" s="84"/>
      <c r="L545" s="84"/>
      <c r="M545" s="4"/>
      <c r="N545" s="4"/>
      <c r="O545" s="6"/>
      <c r="P545" s="6"/>
      <c r="Q545" s="125"/>
      <c r="R545" s="84"/>
      <c r="S545" s="126"/>
      <c r="T545" s="84"/>
      <c r="U545" s="84"/>
    </row>
    <row r="546" spans="1:21" ht="118.5" customHeight="1">
      <c r="A546" s="120"/>
      <c r="B546" s="127"/>
      <c r="C546" s="128"/>
      <c r="D546" s="122"/>
      <c r="E546" s="122"/>
      <c r="F546" s="4"/>
      <c r="G546" s="123"/>
      <c r="H546" s="84"/>
      <c r="I546" s="84"/>
      <c r="J546" s="4"/>
      <c r="K546" s="84"/>
      <c r="L546" s="84"/>
      <c r="M546" s="4"/>
      <c r="N546" s="4"/>
      <c r="O546" s="6"/>
      <c r="P546" s="6"/>
      <c r="Q546" s="125"/>
      <c r="R546" s="84"/>
      <c r="S546" s="126"/>
      <c r="T546" s="84"/>
      <c r="U546" s="84"/>
    </row>
    <row r="547" spans="1:21" ht="118.5" customHeight="1">
      <c r="A547" s="120"/>
      <c r="B547" s="127"/>
      <c r="C547" s="128"/>
      <c r="D547" s="122"/>
      <c r="E547" s="122"/>
      <c r="F547" s="4"/>
      <c r="G547" s="123"/>
      <c r="H547" s="84"/>
      <c r="I547" s="84"/>
      <c r="J547" s="4"/>
      <c r="K547" s="84"/>
      <c r="L547" s="84"/>
      <c r="M547" s="4"/>
      <c r="N547" s="4"/>
      <c r="O547" s="6"/>
      <c r="P547" s="6"/>
      <c r="Q547" s="125"/>
      <c r="R547" s="84"/>
      <c r="S547" s="126"/>
      <c r="T547" s="84"/>
      <c r="U547" s="84"/>
    </row>
    <row r="548" spans="1:21" ht="118.5" customHeight="1">
      <c r="A548" s="120"/>
      <c r="B548" s="127"/>
      <c r="C548" s="128"/>
      <c r="D548" s="122"/>
      <c r="E548" s="122"/>
      <c r="F548" s="4"/>
      <c r="G548" s="123"/>
      <c r="H548" s="84"/>
      <c r="I548" s="84"/>
      <c r="J548" s="4"/>
      <c r="K548" s="84"/>
      <c r="L548" s="84"/>
      <c r="M548" s="4"/>
      <c r="N548" s="4"/>
      <c r="O548" s="6"/>
      <c r="P548" s="6"/>
      <c r="Q548" s="125"/>
      <c r="R548" s="84"/>
      <c r="S548" s="126"/>
      <c r="T548" s="84"/>
      <c r="U548" s="84"/>
    </row>
    <row r="549" spans="1:21" ht="118.5" customHeight="1">
      <c r="A549" s="120"/>
      <c r="B549" s="127"/>
      <c r="C549" s="128"/>
      <c r="D549" s="122"/>
      <c r="E549" s="122"/>
      <c r="F549" s="4"/>
      <c r="G549" s="123"/>
      <c r="H549" s="84"/>
      <c r="I549" s="84"/>
      <c r="J549" s="4"/>
      <c r="K549" s="84"/>
      <c r="L549" s="84"/>
      <c r="M549" s="4"/>
      <c r="N549" s="4"/>
      <c r="O549" s="6"/>
      <c r="P549" s="6"/>
      <c r="Q549" s="125"/>
      <c r="R549" s="84"/>
      <c r="S549" s="126"/>
      <c r="T549" s="84"/>
      <c r="U549" s="84"/>
    </row>
    <row r="550" spans="1:21" ht="118.5" customHeight="1">
      <c r="A550" s="120"/>
      <c r="B550" s="127"/>
      <c r="C550" s="128"/>
      <c r="D550" s="122"/>
      <c r="E550" s="122"/>
      <c r="F550" s="4"/>
      <c r="G550" s="123"/>
      <c r="H550" s="84"/>
      <c r="I550" s="84"/>
      <c r="J550" s="4"/>
      <c r="K550" s="84"/>
      <c r="L550" s="84"/>
      <c r="M550" s="4"/>
      <c r="N550" s="4"/>
      <c r="O550" s="6"/>
      <c r="P550" s="6"/>
      <c r="Q550" s="125"/>
      <c r="R550" s="84"/>
      <c r="S550" s="126"/>
      <c r="T550" s="84"/>
      <c r="U550" s="84"/>
    </row>
    <row r="551" spans="1:21" ht="118.5" customHeight="1">
      <c r="A551" s="120"/>
      <c r="B551" s="127"/>
      <c r="C551" s="128"/>
      <c r="D551" s="122"/>
      <c r="E551" s="122"/>
      <c r="F551" s="4"/>
      <c r="G551" s="123"/>
      <c r="H551" s="84"/>
      <c r="I551" s="84"/>
      <c r="J551" s="4"/>
      <c r="K551" s="84"/>
      <c r="L551" s="84"/>
      <c r="M551" s="4"/>
      <c r="N551" s="4"/>
      <c r="O551" s="6"/>
      <c r="P551" s="6"/>
      <c r="Q551" s="125"/>
      <c r="R551" s="84"/>
      <c r="S551" s="126"/>
      <c r="T551" s="84"/>
      <c r="U551" s="84"/>
    </row>
    <row r="552" spans="1:21" ht="118.5" customHeight="1">
      <c r="A552" s="120"/>
      <c r="B552" s="127"/>
      <c r="C552" s="128"/>
      <c r="D552" s="122"/>
      <c r="E552" s="122"/>
      <c r="F552" s="4"/>
      <c r="G552" s="123"/>
      <c r="H552" s="84"/>
      <c r="I552" s="84"/>
      <c r="J552" s="4"/>
      <c r="K552" s="84"/>
      <c r="L552" s="84"/>
      <c r="M552" s="4"/>
      <c r="N552" s="4"/>
      <c r="O552" s="6"/>
      <c r="P552" s="6"/>
      <c r="Q552" s="125"/>
      <c r="R552" s="84"/>
      <c r="S552" s="126"/>
      <c r="T552" s="84"/>
      <c r="U552" s="84"/>
    </row>
    <row r="553" spans="1:21" ht="118.5" customHeight="1">
      <c r="A553" s="120"/>
      <c r="B553" s="127"/>
      <c r="C553" s="128"/>
      <c r="D553" s="122"/>
      <c r="E553" s="122"/>
      <c r="F553" s="4"/>
      <c r="G553" s="123"/>
      <c r="H553" s="84"/>
      <c r="I553" s="84"/>
      <c r="J553" s="4"/>
      <c r="K553" s="84"/>
      <c r="L553" s="84"/>
      <c r="M553" s="4"/>
      <c r="N553" s="4"/>
      <c r="O553" s="6"/>
      <c r="P553" s="6"/>
      <c r="Q553" s="125"/>
      <c r="R553" s="84"/>
      <c r="S553" s="126"/>
      <c r="T553" s="84"/>
      <c r="U553" s="84"/>
    </row>
    <row r="554" spans="1:21" ht="118.5" customHeight="1">
      <c r="A554" s="120"/>
      <c r="B554" s="127"/>
      <c r="C554" s="128"/>
      <c r="D554" s="122"/>
      <c r="E554" s="122"/>
      <c r="F554" s="4"/>
      <c r="G554" s="123"/>
      <c r="H554" s="84"/>
      <c r="I554" s="84"/>
      <c r="J554" s="4"/>
      <c r="K554" s="84"/>
      <c r="L554" s="84"/>
      <c r="M554" s="4"/>
      <c r="N554" s="4"/>
      <c r="O554" s="6"/>
      <c r="P554" s="6"/>
      <c r="Q554" s="125"/>
      <c r="R554" s="84"/>
      <c r="S554" s="126"/>
      <c r="T554" s="84"/>
      <c r="U554" s="84"/>
    </row>
    <row r="555" spans="1:21" ht="118.5" customHeight="1">
      <c r="A555" s="120"/>
      <c r="B555" s="127"/>
      <c r="C555" s="128"/>
      <c r="D555" s="122"/>
      <c r="E555" s="122"/>
      <c r="F555" s="4"/>
      <c r="G555" s="123"/>
      <c r="H555" s="84"/>
      <c r="I555" s="84"/>
      <c r="J555" s="4"/>
      <c r="K555" s="84"/>
      <c r="L555" s="84"/>
      <c r="M555" s="4"/>
      <c r="N555" s="4"/>
      <c r="O555" s="6"/>
      <c r="P555" s="6"/>
      <c r="Q555" s="125"/>
      <c r="R555" s="84"/>
      <c r="S555" s="126"/>
      <c r="T555" s="84"/>
      <c r="U555" s="84"/>
    </row>
    <row r="556" spans="1:21" ht="118.5" customHeight="1">
      <c r="A556" s="120"/>
      <c r="B556" s="127"/>
      <c r="C556" s="128"/>
      <c r="D556" s="122"/>
      <c r="E556" s="122"/>
      <c r="F556" s="4"/>
      <c r="G556" s="123"/>
      <c r="H556" s="84"/>
      <c r="I556" s="84"/>
      <c r="J556" s="4"/>
      <c r="K556" s="84"/>
      <c r="L556" s="84"/>
      <c r="M556" s="4"/>
      <c r="N556" s="4"/>
      <c r="O556" s="6"/>
      <c r="P556" s="6"/>
      <c r="Q556" s="125"/>
      <c r="R556" s="84"/>
      <c r="S556" s="126"/>
      <c r="T556" s="84"/>
      <c r="U556" s="84"/>
    </row>
    <row r="557" spans="1:21" ht="118.5" customHeight="1">
      <c r="A557" s="120"/>
      <c r="B557" s="127"/>
      <c r="C557" s="128"/>
      <c r="D557" s="122"/>
      <c r="E557" s="122"/>
      <c r="F557" s="4"/>
      <c r="G557" s="123"/>
      <c r="H557" s="84"/>
      <c r="I557" s="84"/>
      <c r="J557" s="4"/>
      <c r="K557" s="84"/>
      <c r="L557" s="84"/>
      <c r="M557" s="4"/>
      <c r="N557" s="4"/>
      <c r="O557" s="6"/>
      <c r="P557" s="6"/>
      <c r="Q557" s="125"/>
      <c r="R557" s="84"/>
      <c r="S557" s="126"/>
      <c r="T557" s="84"/>
      <c r="U557" s="84"/>
    </row>
    <row r="558" spans="1:21" ht="118.5" customHeight="1">
      <c r="A558" s="120"/>
      <c r="B558" s="127"/>
      <c r="C558" s="128"/>
      <c r="D558" s="122"/>
      <c r="E558" s="122"/>
      <c r="F558" s="4"/>
      <c r="G558" s="123"/>
      <c r="H558" s="84"/>
      <c r="I558" s="84"/>
      <c r="J558" s="4"/>
      <c r="K558" s="84"/>
      <c r="L558" s="84"/>
      <c r="M558" s="4"/>
      <c r="N558" s="4"/>
      <c r="O558" s="6"/>
      <c r="P558" s="6"/>
      <c r="Q558" s="125"/>
      <c r="R558" s="84"/>
      <c r="S558" s="126"/>
      <c r="T558" s="84"/>
      <c r="U558" s="84"/>
    </row>
    <row r="559" spans="1:21" ht="118.5" customHeight="1">
      <c r="A559" s="120"/>
      <c r="B559" s="127"/>
      <c r="C559" s="128"/>
      <c r="D559" s="122"/>
      <c r="E559" s="122"/>
      <c r="F559" s="4"/>
      <c r="G559" s="123"/>
      <c r="H559" s="84"/>
      <c r="I559" s="84"/>
      <c r="J559" s="4"/>
      <c r="K559" s="84"/>
      <c r="L559" s="84"/>
      <c r="M559" s="4"/>
      <c r="N559" s="4"/>
      <c r="O559" s="6"/>
      <c r="P559" s="6"/>
      <c r="Q559" s="125"/>
      <c r="R559" s="84"/>
      <c r="S559" s="126"/>
      <c r="T559" s="84"/>
      <c r="U559" s="84"/>
    </row>
    <row r="560" spans="1:21" ht="118.5" customHeight="1">
      <c r="A560" s="120"/>
      <c r="B560" s="127"/>
      <c r="C560" s="128"/>
      <c r="D560" s="122"/>
      <c r="E560" s="122"/>
      <c r="F560" s="4"/>
      <c r="G560" s="123"/>
      <c r="H560" s="84"/>
      <c r="I560" s="84"/>
      <c r="J560" s="4"/>
      <c r="K560" s="84"/>
      <c r="L560" s="84"/>
      <c r="M560" s="4"/>
      <c r="N560" s="4"/>
      <c r="O560" s="6"/>
      <c r="P560" s="6"/>
      <c r="Q560" s="125"/>
      <c r="R560" s="84"/>
      <c r="S560" s="126"/>
      <c r="T560" s="84"/>
      <c r="U560" s="84"/>
    </row>
    <row r="561" spans="1:21" ht="118.5" customHeight="1">
      <c r="A561" s="120"/>
      <c r="B561" s="127"/>
      <c r="C561" s="128"/>
      <c r="D561" s="122"/>
      <c r="E561" s="122"/>
      <c r="F561" s="4"/>
      <c r="G561" s="123"/>
      <c r="H561" s="84"/>
      <c r="I561" s="84"/>
      <c r="J561" s="4"/>
      <c r="K561" s="84"/>
      <c r="L561" s="84"/>
      <c r="M561" s="4"/>
      <c r="N561" s="4"/>
      <c r="O561" s="6"/>
      <c r="P561" s="6"/>
      <c r="Q561" s="125"/>
      <c r="R561" s="84"/>
      <c r="S561" s="126"/>
      <c r="T561" s="84"/>
      <c r="U561" s="84"/>
    </row>
    <row r="562" spans="1:21" ht="118.5" customHeight="1">
      <c r="A562" s="120"/>
      <c r="B562" s="127"/>
      <c r="C562" s="128"/>
      <c r="D562" s="122"/>
      <c r="E562" s="122"/>
      <c r="F562" s="4"/>
      <c r="G562" s="123"/>
      <c r="H562" s="84"/>
      <c r="I562" s="84"/>
      <c r="J562" s="4"/>
      <c r="K562" s="84"/>
      <c r="L562" s="84"/>
      <c r="M562" s="4"/>
      <c r="N562" s="4"/>
      <c r="O562" s="6"/>
      <c r="P562" s="6"/>
      <c r="Q562" s="125"/>
      <c r="R562" s="84"/>
      <c r="S562" s="126"/>
      <c r="T562" s="84"/>
      <c r="U562" s="84"/>
    </row>
    <row r="563" spans="1:21" ht="118.5" customHeight="1">
      <c r="A563" s="120"/>
      <c r="B563" s="127"/>
      <c r="C563" s="128"/>
      <c r="D563" s="122"/>
      <c r="E563" s="122"/>
      <c r="F563" s="4"/>
      <c r="G563" s="123"/>
      <c r="H563" s="84"/>
      <c r="I563" s="84"/>
      <c r="J563" s="4"/>
      <c r="K563" s="84"/>
      <c r="L563" s="84"/>
      <c r="M563" s="4"/>
      <c r="N563" s="4"/>
      <c r="O563" s="6"/>
      <c r="P563" s="6"/>
      <c r="Q563" s="125"/>
      <c r="R563" s="84"/>
      <c r="S563" s="126"/>
      <c r="T563" s="84"/>
      <c r="U563" s="84"/>
    </row>
    <row r="564" spans="1:21" ht="118.5" customHeight="1">
      <c r="A564" s="120"/>
      <c r="B564" s="127"/>
      <c r="C564" s="128"/>
      <c r="D564" s="122"/>
      <c r="E564" s="122"/>
      <c r="F564" s="4"/>
      <c r="G564" s="123"/>
      <c r="H564" s="84"/>
      <c r="I564" s="84"/>
      <c r="J564" s="4"/>
      <c r="K564" s="84"/>
      <c r="L564" s="84"/>
      <c r="M564" s="4"/>
      <c r="N564" s="4"/>
      <c r="O564" s="6"/>
      <c r="P564" s="6"/>
      <c r="Q564" s="125"/>
      <c r="R564" s="84"/>
      <c r="S564" s="126"/>
      <c r="T564" s="84"/>
      <c r="U564" s="84"/>
    </row>
    <row r="565" spans="1:21" ht="118.5" customHeight="1">
      <c r="A565" s="120"/>
      <c r="B565" s="127"/>
      <c r="C565" s="128"/>
      <c r="D565" s="122"/>
      <c r="E565" s="122"/>
      <c r="F565" s="4"/>
      <c r="G565" s="123"/>
      <c r="H565" s="84"/>
      <c r="I565" s="84"/>
      <c r="J565" s="4"/>
      <c r="K565" s="84"/>
      <c r="L565" s="84"/>
      <c r="M565" s="4"/>
      <c r="N565" s="4"/>
      <c r="O565" s="6"/>
      <c r="P565" s="6"/>
      <c r="Q565" s="125"/>
      <c r="R565" s="84"/>
      <c r="S565" s="126"/>
      <c r="T565" s="84"/>
      <c r="U565" s="84"/>
    </row>
    <row r="566" spans="1:21" ht="118.5" customHeight="1">
      <c r="A566" s="120"/>
      <c r="B566" s="127"/>
      <c r="C566" s="128"/>
      <c r="D566" s="122"/>
      <c r="E566" s="122"/>
      <c r="F566" s="4"/>
      <c r="G566" s="123"/>
      <c r="H566" s="84"/>
      <c r="I566" s="84"/>
      <c r="J566" s="4"/>
      <c r="K566" s="84"/>
      <c r="L566" s="84"/>
      <c r="M566" s="4"/>
      <c r="N566" s="4"/>
      <c r="O566" s="6"/>
      <c r="P566" s="6"/>
      <c r="Q566" s="125"/>
      <c r="R566" s="84"/>
      <c r="S566" s="126"/>
      <c r="T566" s="84"/>
      <c r="U566" s="84"/>
    </row>
    <row r="567" spans="1:21" ht="118.5" customHeight="1">
      <c r="A567" s="120"/>
      <c r="B567" s="127"/>
      <c r="C567" s="128"/>
      <c r="D567" s="122"/>
      <c r="E567" s="122"/>
      <c r="F567" s="4"/>
      <c r="G567" s="123"/>
      <c r="H567" s="84"/>
      <c r="I567" s="84"/>
      <c r="J567" s="4"/>
      <c r="K567" s="84"/>
      <c r="L567" s="84"/>
      <c r="M567" s="4"/>
      <c r="N567" s="4"/>
      <c r="O567" s="6"/>
      <c r="P567" s="6"/>
      <c r="Q567" s="125"/>
      <c r="R567" s="84"/>
      <c r="S567" s="126"/>
      <c r="T567" s="84"/>
      <c r="U567" s="84"/>
    </row>
    <row r="568" spans="1:21" ht="118.5" customHeight="1">
      <c r="A568" s="120"/>
      <c r="B568" s="127"/>
      <c r="C568" s="128"/>
      <c r="D568" s="122"/>
      <c r="E568" s="122"/>
      <c r="F568" s="4"/>
      <c r="G568" s="123"/>
      <c r="H568" s="84"/>
      <c r="I568" s="84"/>
      <c r="J568" s="4"/>
      <c r="K568" s="84"/>
      <c r="L568" s="84"/>
      <c r="M568" s="4"/>
      <c r="N568" s="4"/>
      <c r="O568" s="6"/>
      <c r="P568" s="6"/>
      <c r="Q568" s="125"/>
      <c r="R568" s="84"/>
      <c r="S568" s="126"/>
      <c r="T568" s="84"/>
      <c r="U568" s="84"/>
    </row>
    <row r="569" spans="1:21" ht="118.5" customHeight="1">
      <c r="A569" s="120"/>
      <c r="B569" s="127"/>
      <c r="C569" s="128"/>
      <c r="D569" s="122"/>
      <c r="E569" s="122"/>
      <c r="F569" s="4"/>
      <c r="G569" s="123"/>
      <c r="H569" s="84"/>
      <c r="I569" s="84"/>
      <c r="J569" s="4"/>
      <c r="K569" s="84"/>
      <c r="L569" s="84"/>
      <c r="M569" s="4"/>
      <c r="N569" s="4"/>
      <c r="O569" s="6"/>
      <c r="P569" s="6"/>
      <c r="Q569" s="125"/>
      <c r="R569" s="84"/>
      <c r="S569" s="126"/>
      <c r="T569" s="84"/>
      <c r="U569" s="84"/>
    </row>
    <row r="570" spans="1:21" ht="118.5" customHeight="1">
      <c r="A570" s="120"/>
      <c r="B570" s="127"/>
      <c r="C570" s="128"/>
      <c r="D570" s="122"/>
      <c r="E570" s="122"/>
      <c r="F570" s="4"/>
      <c r="G570" s="123"/>
      <c r="H570" s="84"/>
      <c r="I570" s="84"/>
      <c r="J570" s="4"/>
      <c r="K570" s="84"/>
      <c r="L570" s="84"/>
      <c r="M570" s="4"/>
      <c r="N570" s="4"/>
      <c r="O570" s="6"/>
      <c r="P570" s="6"/>
      <c r="Q570" s="125"/>
      <c r="R570" s="84"/>
      <c r="S570" s="126"/>
      <c r="T570" s="84"/>
      <c r="U570" s="84"/>
    </row>
    <row r="571" spans="1:21" ht="118.5" customHeight="1">
      <c r="A571" s="120"/>
      <c r="B571" s="127"/>
      <c r="C571" s="128"/>
      <c r="D571" s="122"/>
      <c r="E571" s="122"/>
      <c r="F571" s="4"/>
      <c r="G571" s="123"/>
      <c r="H571" s="84"/>
      <c r="I571" s="84"/>
      <c r="J571" s="4"/>
      <c r="K571" s="84"/>
      <c r="L571" s="84"/>
      <c r="M571" s="4"/>
      <c r="N571" s="4"/>
      <c r="O571" s="6"/>
      <c r="P571" s="6"/>
      <c r="Q571" s="125"/>
      <c r="R571" s="84"/>
      <c r="S571" s="126"/>
      <c r="T571" s="84"/>
      <c r="U571" s="84"/>
    </row>
    <row r="572" spans="1:21" ht="118.5" customHeight="1">
      <c r="A572" s="120"/>
      <c r="B572" s="127"/>
      <c r="C572" s="128"/>
      <c r="D572" s="122"/>
      <c r="E572" s="122"/>
      <c r="F572" s="4"/>
      <c r="G572" s="123"/>
      <c r="H572" s="84"/>
      <c r="I572" s="84"/>
      <c r="J572" s="4"/>
      <c r="K572" s="84"/>
      <c r="L572" s="84"/>
      <c r="M572" s="4"/>
      <c r="N572" s="4"/>
      <c r="O572" s="6"/>
      <c r="P572" s="6"/>
      <c r="Q572" s="125"/>
      <c r="R572" s="84"/>
      <c r="S572" s="126"/>
      <c r="T572" s="84"/>
      <c r="U572" s="84"/>
    </row>
    <row r="573" spans="1:21" ht="118.5" customHeight="1">
      <c r="A573" s="120"/>
      <c r="B573" s="127"/>
      <c r="C573" s="128"/>
      <c r="D573" s="122"/>
      <c r="E573" s="122"/>
      <c r="F573" s="4"/>
      <c r="G573" s="123"/>
      <c r="H573" s="84"/>
      <c r="I573" s="84"/>
      <c r="J573" s="4"/>
      <c r="K573" s="84"/>
      <c r="L573" s="84"/>
      <c r="M573" s="4"/>
      <c r="N573" s="4"/>
      <c r="O573" s="6"/>
      <c r="P573" s="6"/>
      <c r="Q573" s="125"/>
      <c r="R573" s="84"/>
      <c r="S573" s="126"/>
      <c r="T573" s="84"/>
      <c r="U573" s="84"/>
    </row>
    <row r="574" spans="1:21" ht="118.5" customHeight="1">
      <c r="A574" s="120"/>
      <c r="B574" s="127"/>
      <c r="C574" s="128"/>
      <c r="D574" s="122"/>
      <c r="E574" s="122"/>
      <c r="F574" s="4"/>
      <c r="G574" s="123"/>
      <c r="H574" s="84"/>
      <c r="I574" s="84"/>
      <c r="J574" s="4"/>
      <c r="K574" s="84"/>
      <c r="L574" s="84"/>
      <c r="M574" s="4"/>
      <c r="N574" s="4"/>
      <c r="O574" s="6"/>
      <c r="P574" s="6"/>
      <c r="Q574" s="125"/>
      <c r="R574" s="84"/>
      <c r="S574" s="126"/>
      <c r="T574" s="84"/>
      <c r="U574" s="84"/>
    </row>
    <row r="575" spans="1:21" ht="118.5" customHeight="1">
      <c r="A575" s="120"/>
      <c r="B575" s="127"/>
      <c r="C575" s="128"/>
      <c r="D575" s="122"/>
      <c r="E575" s="122"/>
      <c r="F575" s="4"/>
      <c r="G575" s="123"/>
      <c r="H575" s="84"/>
      <c r="I575" s="84"/>
      <c r="J575" s="4"/>
      <c r="K575" s="84"/>
      <c r="L575" s="84"/>
      <c r="M575" s="4"/>
      <c r="N575" s="4"/>
      <c r="O575" s="6"/>
      <c r="P575" s="6"/>
      <c r="Q575" s="125"/>
      <c r="R575" s="84"/>
      <c r="S575" s="126"/>
      <c r="T575" s="84"/>
      <c r="U575" s="84"/>
    </row>
    <row r="576" spans="1:21" ht="118.5" customHeight="1">
      <c r="A576" s="120"/>
      <c r="B576" s="127"/>
      <c r="C576" s="128"/>
      <c r="D576" s="122"/>
      <c r="E576" s="122"/>
      <c r="F576" s="4"/>
      <c r="G576" s="123"/>
      <c r="H576" s="84"/>
      <c r="I576" s="84"/>
      <c r="J576" s="4"/>
      <c r="K576" s="84"/>
      <c r="L576" s="84"/>
      <c r="M576" s="4"/>
      <c r="N576" s="4"/>
      <c r="O576" s="6"/>
      <c r="P576" s="6"/>
      <c r="Q576" s="125"/>
      <c r="R576" s="84"/>
      <c r="S576" s="126"/>
      <c r="T576" s="84"/>
      <c r="U576" s="84"/>
    </row>
    <row r="577" spans="1:21" ht="118.5" customHeight="1">
      <c r="A577" s="120"/>
      <c r="B577" s="127"/>
      <c r="C577" s="128"/>
      <c r="D577" s="122"/>
      <c r="E577" s="122"/>
      <c r="F577" s="4"/>
      <c r="G577" s="123"/>
      <c r="H577" s="84"/>
      <c r="I577" s="84"/>
      <c r="J577" s="4"/>
      <c r="K577" s="84"/>
      <c r="L577" s="84"/>
      <c r="M577" s="4"/>
      <c r="N577" s="4"/>
      <c r="O577" s="6"/>
      <c r="P577" s="6"/>
      <c r="Q577" s="125"/>
      <c r="R577" s="84"/>
      <c r="S577" s="126"/>
      <c r="T577" s="84"/>
      <c r="U577" s="84"/>
    </row>
    <row r="578" spans="1:21" ht="118.5" customHeight="1">
      <c r="A578" s="120"/>
      <c r="B578" s="127"/>
      <c r="C578" s="128"/>
      <c r="D578" s="122"/>
      <c r="E578" s="122"/>
      <c r="F578" s="4"/>
      <c r="G578" s="123"/>
      <c r="H578" s="84"/>
      <c r="I578" s="84"/>
      <c r="J578" s="4"/>
      <c r="K578" s="84"/>
      <c r="L578" s="84"/>
      <c r="M578" s="4"/>
      <c r="N578" s="4"/>
      <c r="O578" s="6"/>
      <c r="P578" s="6"/>
      <c r="Q578" s="125"/>
      <c r="R578" s="84"/>
      <c r="S578" s="126"/>
      <c r="T578" s="84"/>
      <c r="U578" s="84"/>
    </row>
    <row r="579" spans="1:21" ht="118.5" customHeight="1">
      <c r="A579" s="120"/>
      <c r="B579" s="127"/>
      <c r="C579" s="128"/>
      <c r="D579" s="122"/>
      <c r="E579" s="122"/>
      <c r="F579" s="4"/>
      <c r="G579" s="123"/>
      <c r="H579" s="84"/>
      <c r="I579" s="84"/>
      <c r="J579" s="4"/>
      <c r="K579" s="84"/>
      <c r="L579" s="84"/>
      <c r="M579" s="4"/>
      <c r="N579" s="4"/>
      <c r="O579" s="6"/>
      <c r="P579" s="6"/>
      <c r="Q579" s="125"/>
      <c r="R579" s="84"/>
      <c r="S579" s="126"/>
      <c r="T579" s="84"/>
      <c r="U579" s="84"/>
    </row>
    <row r="580" spans="1:21" ht="118.5" customHeight="1">
      <c r="A580" s="120"/>
      <c r="B580" s="127"/>
      <c r="C580" s="128"/>
      <c r="D580" s="122"/>
      <c r="E580" s="122"/>
      <c r="F580" s="4"/>
      <c r="G580" s="123"/>
      <c r="H580" s="84"/>
      <c r="I580" s="84"/>
      <c r="J580" s="4"/>
      <c r="K580" s="84"/>
      <c r="L580" s="84"/>
      <c r="M580" s="4"/>
      <c r="N580" s="4"/>
      <c r="O580" s="6"/>
      <c r="P580" s="6"/>
      <c r="Q580" s="125"/>
      <c r="R580" s="84"/>
      <c r="S580" s="126"/>
      <c r="T580" s="84"/>
      <c r="U580" s="84"/>
    </row>
    <row r="581" spans="1:21" ht="118.5" customHeight="1">
      <c r="A581" s="120"/>
      <c r="B581" s="127"/>
      <c r="C581" s="128"/>
      <c r="D581" s="122"/>
      <c r="E581" s="122"/>
      <c r="F581" s="4"/>
      <c r="G581" s="123"/>
      <c r="H581" s="84"/>
      <c r="I581" s="84"/>
      <c r="J581" s="4"/>
      <c r="K581" s="84"/>
      <c r="L581" s="84"/>
      <c r="M581" s="4"/>
      <c r="N581" s="4"/>
      <c r="O581" s="6"/>
      <c r="P581" s="6"/>
      <c r="Q581" s="125"/>
      <c r="R581" s="84"/>
      <c r="S581" s="126"/>
      <c r="T581" s="84"/>
      <c r="U581" s="84"/>
    </row>
    <row r="582" spans="1:21" ht="118.5" customHeight="1">
      <c r="A582" s="120"/>
      <c r="B582" s="127"/>
      <c r="C582" s="128"/>
      <c r="D582" s="122"/>
      <c r="E582" s="122"/>
      <c r="F582" s="4"/>
      <c r="G582" s="123"/>
      <c r="H582" s="84"/>
      <c r="I582" s="84"/>
      <c r="J582" s="4"/>
      <c r="K582" s="84"/>
      <c r="L582" s="84"/>
      <c r="M582" s="4"/>
      <c r="N582" s="4"/>
      <c r="O582" s="6"/>
      <c r="P582" s="6"/>
      <c r="Q582" s="125"/>
      <c r="R582" s="84"/>
      <c r="S582" s="126"/>
      <c r="T582" s="84"/>
      <c r="U582" s="84"/>
    </row>
    <row r="583" spans="1:21" ht="118.5" customHeight="1">
      <c r="A583" s="120"/>
      <c r="B583" s="127"/>
      <c r="C583" s="128"/>
      <c r="D583" s="122"/>
      <c r="E583" s="122"/>
      <c r="F583" s="4"/>
      <c r="G583" s="123"/>
      <c r="H583" s="84"/>
      <c r="I583" s="84"/>
      <c r="J583" s="4"/>
      <c r="K583" s="84"/>
      <c r="L583" s="84"/>
      <c r="M583" s="4"/>
      <c r="N583" s="4"/>
      <c r="O583" s="6"/>
      <c r="P583" s="6"/>
      <c r="Q583" s="125"/>
      <c r="R583" s="84"/>
      <c r="S583" s="126"/>
      <c r="T583" s="84"/>
      <c r="U583" s="84"/>
    </row>
    <row r="584" spans="1:21" ht="118.5" customHeight="1">
      <c r="A584" s="120"/>
      <c r="B584" s="127"/>
      <c r="C584" s="128"/>
      <c r="D584" s="122"/>
      <c r="E584" s="122"/>
      <c r="F584" s="4"/>
      <c r="G584" s="123"/>
      <c r="H584" s="84"/>
      <c r="I584" s="84"/>
      <c r="J584" s="4"/>
      <c r="K584" s="84"/>
      <c r="L584" s="84"/>
      <c r="M584" s="4"/>
      <c r="N584" s="4"/>
      <c r="O584" s="6"/>
      <c r="P584" s="6"/>
      <c r="Q584" s="125"/>
      <c r="R584" s="84"/>
      <c r="S584" s="126"/>
      <c r="T584" s="84"/>
      <c r="U584" s="84"/>
    </row>
    <row r="585" spans="1:21" ht="118.5" customHeight="1">
      <c r="A585" s="120"/>
      <c r="B585" s="127"/>
      <c r="C585" s="128"/>
      <c r="D585" s="122"/>
      <c r="E585" s="122"/>
      <c r="F585" s="4"/>
      <c r="G585" s="123"/>
      <c r="H585" s="84"/>
      <c r="I585" s="84"/>
      <c r="J585" s="4"/>
      <c r="K585" s="84"/>
      <c r="L585" s="84"/>
      <c r="M585" s="4"/>
      <c r="N585" s="4"/>
      <c r="O585" s="6"/>
      <c r="P585" s="6"/>
      <c r="Q585" s="125"/>
      <c r="R585" s="84"/>
      <c r="S585" s="126"/>
      <c r="T585" s="84"/>
      <c r="U585" s="84"/>
    </row>
    <row r="586" spans="1:21" ht="118.5" customHeight="1">
      <c r="A586" s="120"/>
      <c r="B586" s="127"/>
      <c r="C586" s="128"/>
      <c r="D586" s="122"/>
      <c r="E586" s="122"/>
      <c r="F586" s="4"/>
      <c r="G586" s="123"/>
      <c r="H586" s="84"/>
      <c r="I586" s="84"/>
      <c r="J586" s="4"/>
      <c r="K586" s="84"/>
      <c r="L586" s="84"/>
      <c r="M586" s="4"/>
      <c r="N586" s="4"/>
      <c r="O586" s="6"/>
      <c r="P586" s="6"/>
      <c r="Q586" s="125"/>
      <c r="R586" s="84"/>
      <c r="S586" s="126"/>
      <c r="T586" s="84"/>
      <c r="U586" s="84"/>
    </row>
    <row r="587" spans="1:21" ht="118.5" customHeight="1">
      <c r="A587" s="120"/>
      <c r="B587" s="127"/>
      <c r="C587" s="128"/>
      <c r="D587" s="122"/>
      <c r="E587" s="122"/>
      <c r="F587" s="4"/>
      <c r="G587" s="123"/>
      <c r="H587" s="84"/>
      <c r="I587" s="84"/>
      <c r="J587" s="4"/>
      <c r="K587" s="84"/>
      <c r="L587" s="84"/>
      <c r="M587" s="4"/>
      <c r="N587" s="4"/>
      <c r="O587" s="6"/>
      <c r="P587" s="6"/>
      <c r="Q587" s="125"/>
      <c r="R587" s="84"/>
      <c r="S587" s="126"/>
      <c r="T587" s="84"/>
      <c r="U587" s="84"/>
    </row>
    <row r="588" spans="1:21" ht="118.5" customHeight="1">
      <c r="A588" s="120"/>
      <c r="B588" s="127"/>
      <c r="C588" s="128"/>
      <c r="D588" s="122"/>
      <c r="E588" s="122"/>
      <c r="F588" s="4"/>
      <c r="G588" s="123"/>
      <c r="H588" s="84"/>
      <c r="I588" s="84"/>
      <c r="J588" s="4"/>
      <c r="K588" s="84"/>
      <c r="L588" s="84"/>
      <c r="M588" s="4"/>
      <c r="N588" s="4"/>
      <c r="O588" s="6"/>
      <c r="P588" s="6"/>
      <c r="Q588" s="125"/>
      <c r="R588" s="84"/>
      <c r="S588" s="126"/>
      <c r="T588" s="84"/>
      <c r="U588" s="84"/>
    </row>
    <row r="589" spans="1:21" ht="118.5" customHeight="1">
      <c r="A589" s="120"/>
      <c r="B589" s="127"/>
      <c r="C589" s="128"/>
      <c r="D589" s="122"/>
      <c r="E589" s="122"/>
      <c r="F589" s="4"/>
      <c r="G589" s="123"/>
      <c r="H589" s="84"/>
      <c r="I589" s="84"/>
      <c r="J589" s="4"/>
      <c r="K589" s="84"/>
      <c r="L589" s="84"/>
      <c r="M589" s="4"/>
      <c r="N589" s="4"/>
      <c r="O589" s="6"/>
      <c r="P589" s="6"/>
      <c r="Q589" s="125"/>
      <c r="R589" s="84"/>
      <c r="S589" s="126"/>
      <c r="T589" s="84"/>
      <c r="U589" s="84"/>
    </row>
    <row r="590" spans="1:21" ht="118.5" customHeight="1">
      <c r="A590" s="120"/>
      <c r="B590" s="127"/>
      <c r="C590" s="128"/>
      <c r="D590" s="122"/>
      <c r="E590" s="122"/>
      <c r="F590" s="4"/>
      <c r="G590" s="123"/>
      <c r="H590" s="84"/>
      <c r="I590" s="84"/>
      <c r="J590" s="4"/>
      <c r="K590" s="84"/>
      <c r="L590" s="84"/>
      <c r="M590" s="4"/>
      <c r="N590" s="4"/>
      <c r="O590" s="6"/>
      <c r="P590" s="6"/>
      <c r="Q590" s="125"/>
      <c r="R590" s="84"/>
      <c r="S590" s="126"/>
      <c r="T590" s="84"/>
      <c r="U590" s="84"/>
    </row>
    <row r="591" spans="1:21" ht="118.5" customHeight="1">
      <c r="A591" s="120"/>
      <c r="B591" s="127"/>
      <c r="C591" s="128"/>
      <c r="D591" s="122"/>
      <c r="E591" s="122"/>
      <c r="F591" s="4"/>
      <c r="G591" s="123"/>
      <c r="H591" s="84"/>
      <c r="I591" s="84"/>
      <c r="J591" s="4"/>
      <c r="K591" s="84"/>
      <c r="L591" s="84"/>
      <c r="M591" s="4"/>
      <c r="N591" s="4"/>
      <c r="O591" s="6"/>
      <c r="P591" s="6"/>
      <c r="Q591" s="125"/>
      <c r="R591" s="84"/>
      <c r="S591" s="126"/>
      <c r="T591" s="84"/>
      <c r="U591" s="84"/>
    </row>
    <row r="592" spans="1:21" ht="118.5" customHeight="1">
      <c r="A592" s="120"/>
      <c r="B592" s="127"/>
      <c r="C592" s="128"/>
      <c r="D592" s="122"/>
      <c r="E592" s="122"/>
      <c r="F592" s="4"/>
      <c r="G592" s="123"/>
      <c r="H592" s="84"/>
      <c r="I592" s="84"/>
      <c r="J592" s="4"/>
      <c r="K592" s="84"/>
      <c r="L592" s="84"/>
      <c r="M592" s="4"/>
      <c r="N592" s="4"/>
      <c r="O592" s="6"/>
      <c r="P592" s="6"/>
      <c r="Q592" s="125"/>
      <c r="R592" s="84"/>
      <c r="S592" s="126"/>
      <c r="T592" s="84"/>
      <c r="U592" s="84"/>
    </row>
    <row r="593" spans="1:21" ht="118.5" customHeight="1">
      <c r="A593" s="120"/>
      <c r="B593" s="127"/>
      <c r="C593" s="128"/>
      <c r="D593" s="122"/>
      <c r="E593" s="122"/>
      <c r="F593" s="4"/>
      <c r="G593" s="123"/>
      <c r="H593" s="84"/>
      <c r="I593" s="84"/>
      <c r="J593" s="4"/>
      <c r="K593" s="84"/>
      <c r="L593" s="84"/>
      <c r="M593" s="4"/>
      <c r="N593" s="4"/>
      <c r="O593" s="6"/>
      <c r="P593" s="6"/>
      <c r="Q593" s="125"/>
      <c r="R593" s="84"/>
      <c r="S593" s="126"/>
      <c r="T593" s="84"/>
      <c r="U593" s="84"/>
    </row>
    <row r="594" spans="1:21" ht="118.5" customHeight="1">
      <c r="A594" s="120"/>
      <c r="B594" s="127"/>
      <c r="C594" s="128"/>
      <c r="D594" s="122"/>
      <c r="E594" s="122"/>
      <c r="F594" s="4"/>
      <c r="G594" s="123"/>
      <c r="H594" s="84"/>
      <c r="I594" s="84"/>
      <c r="J594" s="4"/>
      <c r="K594" s="84"/>
      <c r="L594" s="84"/>
      <c r="M594" s="4"/>
      <c r="N594" s="4"/>
      <c r="O594" s="6"/>
      <c r="P594" s="6"/>
      <c r="Q594" s="125"/>
      <c r="R594" s="84"/>
      <c r="S594" s="126"/>
      <c r="T594" s="84"/>
      <c r="U594" s="84"/>
    </row>
    <row r="595" spans="1:21" ht="118.5" customHeight="1">
      <c r="A595" s="120"/>
      <c r="B595" s="127"/>
      <c r="C595" s="128"/>
      <c r="D595" s="122"/>
      <c r="E595" s="122"/>
      <c r="F595" s="4"/>
      <c r="G595" s="123"/>
      <c r="H595" s="84"/>
      <c r="I595" s="84"/>
      <c r="J595" s="4"/>
      <c r="K595" s="84"/>
      <c r="L595" s="84"/>
      <c r="M595" s="4"/>
      <c r="N595" s="4"/>
      <c r="O595" s="6"/>
      <c r="P595" s="6"/>
      <c r="Q595" s="125"/>
      <c r="R595" s="84"/>
      <c r="S595" s="126"/>
      <c r="T595" s="84"/>
      <c r="U595" s="84"/>
    </row>
    <row r="596" spans="1:21" ht="118.5" customHeight="1">
      <c r="A596" s="120"/>
      <c r="B596" s="127"/>
      <c r="C596" s="128"/>
      <c r="D596" s="122"/>
      <c r="E596" s="122"/>
      <c r="F596" s="4"/>
      <c r="G596" s="123"/>
      <c r="H596" s="84"/>
      <c r="I596" s="84"/>
      <c r="J596" s="4"/>
      <c r="K596" s="84"/>
      <c r="L596" s="84"/>
      <c r="M596" s="4"/>
      <c r="N596" s="4"/>
      <c r="O596" s="6"/>
      <c r="P596" s="6"/>
      <c r="Q596" s="125"/>
      <c r="R596" s="84"/>
      <c r="S596" s="126"/>
      <c r="T596" s="84"/>
      <c r="U596" s="84"/>
    </row>
    <row r="597" spans="1:21" ht="118.5" customHeight="1">
      <c r="A597" s="120"/>
      <c r="B597" s="127"/>
      <c r="C597" s="128"/>
      <c r="D597" s="122"/>
      <c r="E597" s="122"/>
      <c r="F597" s="4"/>
      <c r="G597" s="123"/>
      <c r="H597" s="84"/>
      <c r="I597" s="84"/>
      <c r="J597" s="4"/>
      <c r="K597" s="84"/>
      <c r="L597" s="84"/>
      <c r="M597" s="4"/>
      <c r="N597" s="4"/>
      <c r="O597" s="6"/>
      <c r="P597" s="6"/>
      <c r="Q597" s="125"/>
      <c r="R597" s="84"/>
      <c r="S597" s="126"/>
      <c r="T597" s="84"/>
      <c r="U597" s="84"/>
    </row>
    <row r="598" spans="1:21" ht="118.5" customHeight="1">
      <c r="A598" s="120"/>
      <c r="B598" s="127"/>
      <c r="C598" s="128"/>
      <c r="D598" s="122"/>
      <c r="E598" s="122"/>
      <c r="F598" s="4"/>
      <c r="G598" s="123"/>
      <c r="H598" s="84"/>
      <c r="I598" s="84"/>
      <c r="J598" s="4"/>
      <c r="K598" s="84"/>
      <c r="L598" s="84"/>
      <c r="M598" s="4"/>
      <c r="N598" s="4"/>
      <c r="O598" s="6"/>
      <c r="P598" s="6"/>
      <c r="Q598" s="125"/>
      <c r="R598" s="84"/>
      <c r="S598" s="126"/>
      <c r="T598" s="84"/>
      <c r="U598" s="84"/>
    </row>
    <row r="599" spans="1:21" ht="118.5" customHeight="1">
      <c r="A599" s="120"/>
      <c r="B599" s="127"/>
      <c r="C599" s="128"/>
      <c r="D599" s="122"/>
      <c r="E599" s="122"/>
      <c r="F599" s="4"/>
      <c r="G599" s="123"/>
      <c r="H599" s="84"/>
      <c r="I599" s="84"/>
      <c r="J599" s="4"/>
      <c r="K599" s="84"/>
      <c r="L599" s="84"/>
      <c r="M599" s="4"/>
      <c r="N599" s="4"/>
      <c r="O599" s="6"/>
      <c r="P599" s="6"/>
      <c r="Q599" s="125"/>
      <c r="R599" s="84"/>
      <c r="S599" s="126"/>
      <c r="T599" s="84"/>
      <c r="U599" s="84"/>
    </row>
    <row r="600" spans="1:21" ht="118.5" customHeight="1">
      <c r="A600" s="120"/>
      <c r="B600" s="127"/>
      <c r="C600" s="128"/>
      <c r="D600" s="122"/>
      <c r="E600" s="122"/>
      <c r="F600" s="4"/>
      <c r="G600" s="123"/>
      <c r="H600" s="84"/>
      <c r="I600" s="84"/>
      <c r="J600" s="4"/>
      <c r="K600" s="84"/>
      <c r="L600" s="84"/>
      <c r="M600" s="4"/>
      <c r="N600" s="4"/>
      <c r="O600" s="6"/>
      <c r="P600" s="6"/>
      <c r="Q600" s="125"/>
      <c r="R600" s="84"/>
      <c r="S600" s="126"/>
      <c r="T600" s="84"/>
      <c r="U600" s="84"/>
    </row>
    <row r="601" spans="1:21" ht="118.5" customHeight="1">
      <c r="A601" s="120"/>
      <c r="B601" s="127"/>
      <c r="C601" s="128"/>
      <c r="D601" s="122"/>
      <c r="E601" s="122"/>
      <c r="F601" s="4"/>
      <c r="G601" s="123"/>
      <c r="H601" s="84"/>
      <c r="I601" s="84"/>
      <c r="J601" s="4"/>
      <c r="K601" s="84"/>
      <c r="L601" s="84"/>
      <c r="M601" s="4"/>
      <c r="N601" s="4"/>
      <c r="O601" s="6"/>
      <c r="P601" s="6"/>
      <c r="Q601" s="125"/>
      <c r="R601" s="84"/>
      <c r="S601" s="126"/>
      <c r="T601" s="84"/>
      <c r="U601" s="84"/>
    </row>
    <row r="602" spans="1:21" ht="118.5" customHeight="1">
      <c r="A602" s="120"/>
      <c r="B602" s="127"/>
      <c r="C602" s="128"/>
      <c r="D602" s="122"/>
      <c r="E602" s="122"/>
      <c r="F602" s="4"/>
      <c r="G602" s="123"/>
      <c r="H602" s="84"/>
      <c r="I602" s="84"/>
      <c r="J602" s="4"/>
      <c r="K602" s="84"/>
      <c r="L602" s="84"/>
      <c r="M602" s="4"/>
      <c r="N602" s="4"/>
      <c r="O602" s="6"/>
      <c r="P602" s="6"/>
      <c r="Q602" s="125"/>
      <c r="R602" s="84"/>
      <c r="S602" s="126"/>
      <c r="T602" s="84"/>
      <c r="U602" s="84"/>
    </row>
    <row r="603" spans="1:21" ht="118.5" customHeight="1">
      <c r="A603" s="120"/>
      <c r="B603" s="127"/>
      <c r="C603" s="128"/>
      <c r="D603" s="122"/>
      <c r="E603" s="122"/>
      <c r="F603" s="4"/>
      <c r="G603" s="123"/>
      <c r="H603" s="84"/>
      <c r="I603" s="84"/>
      <c r="J603" s="4"/>
      <c r="K603" s="84"/>
      <c r="L603" s="84"/>
      <c r="M603" s="4"/>
      <c r="N603" s="4"/>
      <c r="O603" s="6"/>
      <c r="P603" s="6"/>
      <c r="Q603" s="125"/>
      <c r="R603" s="84"/>
      <c r="S603" s="126"/>
      <c r="T603" s="84"/>
      <c r="U603" s="84"/>
    </row>
    <row r="604" spans="1:21" ht="118.5" customHeight="1">
      <c r="A604" s="120"/>
      <c r="B604" s="127"/>
      <c r="C604" s="128"/>
      <c r="D604" s="122"/>
      <c r="E604" s="122"/>
      <c r="F604" s="4"/>
      <c r="G604" s="123"/>
      <c r="H604" s="84"/>
      <c r="I604" s="84"/>
      <c r="J604" s="4"/>
      <c r="K604" s="84"/>
      <c r="L604" s="84"/>
      <c r="M604" s="4"/>
      <c r="N604" s="4"/>
      <c r="O604" s="6"/>
      <c r="P604" s="6"/>
      <c r="Q604" s="125"/>
      <c r="R604" s="84"/>
      <c r="S604" s="126"/>
      <c r="T604" s="84"/>
      <c r="U604" s="84"/>
    </row>
    <row r="605" spans="1:21" ht="118.5" customHeight="1">
      <c r="A605" s="120"/>
      <c r="B605" s="127"/>
      <c r="C605" s="128"/>
      <c r="D605" s="122"/>
      <c r="E605" s="122"/>
      <c r="F605" s="4"/>
      <c r="G605" s="123"/>
      <c r="H605" s="84"/>
      <c r="I605" s="84"/>
      <c r="J605" s="4"/>
      <c r="K605" s="84"/>
      <c r="L605" s="84"/>
      <c r="M605" s="4"/>
      <c r="N605" s="4"/>
      <c r="O605" s="6"/>
      <c r="P605" s="6"/>
      <c r="Q605" s="125"/>
      <c r="R605" s="84"/>
      <c r="S605" s="126"/>
      <c r="T605" s="84"/>
      <c r="U605" s="84"/>
    </row>
    <row r="606" spans="1:21" ht="118.5" customHeight="1">
      <c r="A606" s="120"/>
      <c r="B606" s="127"/>
      <c r="C606" s="128"/>
      <c r="D606" s="122"/>
      <c r="E606" s="122"/>
      <c r="F606" s="4"/>
      <c r="G606" s="123"/>
      <c r="H606" s="84"/>
      <c r="I606" s="84"/>
      <c r="J606" s="4"/>
      <c r="K606" s="84"/>
      <c r="L606" s="84"/>
      <c r="M606" s="4"/>
      <c r="N606" s="4"/>
      <c r="O606" s="6"/>
      <c r="P606" s="6"/>
      <c r="Q606" s="125"/>
      <c r="R606" s="84"/>
      <c r="S606" s="126"/>
      <c r="T606" s="84"/>
      <c r="U606" s="84"/>
    </row>
    <row r="607" spans="1:21" ht="118.5" customHeight="1">
      <c r="A607" s="120"/>
      <c r="B607" s="127"/>
      <c r="C607" s="128"/>
      <c r="D607" s="122"/>
      <c r="E607" s="122"/>
      <c r="F607" s="4"/>
      <c r="G607" s="123"/>
      <c r="H607" s="84"/>
      <c r="I607" s="84"/>
      <c r="J607" s="4"/>
      <c r="K607" s="84"/>
      <c r="L607" s="84"/>
      <c r="M607" s="4"/>
      <c r="N607" s="4"/>
      <c r="O607" s="6"/>
      <c r="P607" s="6"/>
      <c r="Q607" s="125"/>
      <c r="R607" s="84"/>
      <c r="S607" s="126"/>
      <c r="T607" s="84"/>
      <c r="U607" s="84"/>
    </row>
    <row r="608" spans="1:21" ht="118.5" customHeight="1">
      <c r="A608" s="120"/>
      <c r="B608" s="127"/>
      <c r="C608" s="128"/>
      <c r="D608" s="122"/>
      <c r="E608" s="122"/>
      <c r="F608" s="4"/>
      <c r="G608" s="123"/>
      <c r="H608" s="84"/>
      <c r="I608" s="84"/>
      <c r="J608" s="4"/>
      <c r="K608" s="84"/>
      <c r="L608" s="84"/>
      <c r="M608" s="4"/>
      <c r="N608" s="4"/>
      <c r="O608" s="6"/>
      <c r="P608" s="6"/>
      <c r="Q608" s="125"/>
      <c r="R608" s="84"/>
      <c r="S608" s="126"/>
      <c r="T608" s="84"/>
      <c r="U608" s="84"/>
    </row>
    <row r="609" spans="1:21" ht="118.5" customHeight="1">
      <c r="A609" s="120"/>
      <c r="B609" s="127"/>
      <c r="C609" s="128"/>
      <c r="D609" s="122"/>
      <c r="E609" s="122"/>
      <c r="F609" s="4"/>
      <c r="G609" s="123"/>
      <c r="H609" s="84"/>
      <c r="I609" s="84"/>
      <c r="J609" s="4"/>
      <c r="K609" s="84"/>
      <c r="L609" s="84"/>
      <c r="M609" s="4"/>
      <c r="N609" s="4"/>
      <c r="O609" s="6"/>
      <c r="P609" s="6"/>
      <c r="Q609" s="125"/>
      <c r="R609" s="84"/>
      <c r="S609" s="126"/>
      <c r="T609" s="84"/>
      <c r="U609" s="84"/>
    </row>
    <row r="610" spans="1:21" ht="118.5" customHeight="1">
      <c r="A610" s="120"/>
      <c r="B610" s="127"/>
      <c r="C610" s="128"/>
      <c r="D610" s="122"/>
      <c r="E610" s="122"/>
      <c r="F610" s="4"/>
      <c r="G610" s="123"/>
      <c r="H610" s="84"/>
      <c r="I610" s="84"/>
      <c r="J610" s="4"/>
      <c r="K610" s="84"/>
      <c r="L610" s="84"/>
      <c r="M610" s="4"/>
      <c r="N610" s="4"/>
      <c r="O610" s="6"/>
      <c r="P610" s="6"/>
      <c r="Q610" s="125"/>
      <c r="R610" s="84"/>
      <c r="S610" s="126"/>
      <c r="T610" s="84"/>
      <c r="U610" s="84"/>
    </row>
    <row r="611" spans="1:21" ht="118.5" customHeight="1">
      <c r="A611" s="120"/>
      <c r="B611" s="127"/>
      <c r="C611" s="128"/>
      <c r="D611" s="122"/>
      <c r="E611" s="122"/>
      <c r="F611" s="4"/>
      <c r="G611" s="123"/>
      <c r="H611" s="84"/>
      <c r="I611" s="84"/>
      <c r="J611" s="4"/>
      <c r="K611" s="84"/>
      <c r="L611" s="84"/>
      <c r="M611" s="4"/>
      <c r="N611" s="4"/>
      <c r="O611" s="6"/>
      <c r="P611" s="6"/>
      <c r="Q611" s="125"/>
      <c r="R611" s="84"/>
      <c r="S611" s="126"/>
      <c r="T611" s="84"/>
      <c r="U611" s="84"/>
    </row>
    <row r="612" spans="1:21" ht="118.5" customHeight="1">
      <c r="A612" s="120"/>
      <c r="B612" s="127"/>
      <c r="C612" s="128"/>
      <c r="D612" s="122"/>
      <c r="E612" s="122"/>
      <c r="F612" s="4"/>
      <c r="G612" s="123"/>
      <c r="H612" s="84"/>
      <c r="I612" s="84"/>
      <c r="J612" s="4"/>
      <c r="K612" s="84"/>
      <c r="L612" s="84"/>
      <c r="M612" s="4"/>
      <c r="N612" s="4"/>
      <c r="O612" s="6"/>
      <c r="P612" s="6"/>
      <c r="Q612" s="125"/>
      <c r="R612" s="84"/>
      <c r="S612" s="126"/>
      <c r="T612" s="84"/>
      <c r="U612" s="84"/>
    </row>
    <row r="613" spans="1:21" ht="118.5" customHeight="1">
      <c r="A613" s="120"/>
      <c r="B613" s="127"/>
      <c r="C613" s="128"/>
      <c r="D613" s="122"/>
      <c r="E613" s="122"/>
      <c r="F613" s="4"/>
      <c r="G613" s="123"/>
      <c r="H613" s="84"/>
      <c r="I613" s="84"/>
      <c r="J613" s="4"/>
      <c r="K613" s="84"/>
      <c r="L613" s="84"/>
      <c r="M613" s="4"/>
      <c r="N613" s="4"/>
      <c r="O613" s="6"/>
      <c r="P613" s="6"/>
      <c r="Q613" s="125"/>
      <c r="R613" s="84"/>
      <c r="S613" s="126"/>
      <c r="T613" s="84"/>
      <c r="U613" s="84"/>
    </row>
    <row r="614" spans="1:21" ht="118.5" customHeight="1">
      <c r="A614" s="120"/>
      <c r="B614" s="127"/>
      <c r="C614" s="128"/>
      <c r="D614" s="122"/>
      <c r="E614" s="122"/>
      <c r="F614" s="4"/>
      <c r="G614" s="123"/>
      <c r="H614" s="84"/>
      <c r="I614" s="84"/>
      <c r="J614" s="4"/>
      <c r="K614" s="84"/>
      <c r="L614" s="84"/>
      <c r="M614" s="4"/>
      <c r="N614" s="4"/>
      <c r="O614" s="6"/>
      <c r="P614" s="6"/>
      <c r="Q614" s="125"/>
      <c r="R614" s="84"/>
      <c r="S614" s="126"/>
      <c r="T614" s="84"/>
      <c r="U614" s="84"/>
    </row>
    <row r="615" spans="1:21" ht="118.5" customHeight="1">
      <c r="A615" s="120"/>
      <c r="B615" s="127"/>
      <c r="C615" s="128"/>
      <c r="D615" s="122"/>
      <c r="E615" s="122"/>
      <c r="F615" s="4"/>
      <c r="G615" s="123"/>
      <c r="H615" s="84"/>
      <c r="I615" s="84"/>
      <c r="J615" s="4"/>
      <c r="K615" s="84"/>
      <c r="L615" s="84"/>
      <c r="M615" s="4"/>
      <c r="N615" s="4"/>
      <c r="O615" s="6"/>
      <c r="P615" s="6"/>
      <c r="Q615" s="125"/>
      <c r="R615" s="84"/>
      <c r="S615" s="126"/>
      <c r="T615" s="84"/>
      <c r="U615" s="84"/>
    </row>
    <row r="616" spans="1:21" ht="118.5" customHeight="1">
      <c r="A616" s="120"/>
      <c r="B616" s="127"/>
      <c r="C616" s="128"/>
      <c r="D616" s="122"/>
      <c r="E616" s="122"/>
      <c r="F616" s="4"/>
      <c r="G616" s="123"/>
      <c r="H616" s="84"/>
      <c r="I616" s="84"/>
      <c r="J616" s="4"/>
      <c r="K616" s="84"/>
      <c r="L616" s="84"/>
      <c r="M616" s="4"/>
      <c r="N616" s="4"/>
      <c r="O616" s="6"/>
      <c r="P616" s="6"/>
      <c r="Q616" s="125"/>
      <c r="R616" s="84"/>
      <c r="S616" s="126"/>
      <c r="T616" s="84"/>
      <c r="U616" s="84"/>
    </row>
    <row r="617" spans="1:21" ht="118.5" customHeight="1">
      <c r="A617" s="120"/>
      <c r="B617" s="127"/>
      <c r="C617" s="128"/>
      <c r="D617" s="122"/>
      <c r="E617" s="122"/>
      <c r="F617" s="4"/>
      <c r="G617" s="123"/>
      <c r="H617" s="84"/>
      <c r="I617" s="84"/>
      <c r="J617" s="4"/>
      <c r="K617" s="84"/>
      <c r="L617" s="84"/>
      <c r="M617" s="4"/>
      <c r="N617" s="4"/>
      <c r="O617" s="6"/>
      <c r="P617" s="6"/>
      <c r="Q617" s="125"/>
      <c r="R617" s="84"/>
      <c r="S617" s="126"/>
      <c r="T617" s="84"/>
      <c r="U617" s="84"/>
    </row>
    <row r="618" spans="1:21" ht="118.5" customHeight="1">
      <c r="A618" s="120"/>
      <c r="B618" s="127"/>
      <c r="C618" s="128"/>
      <c r="D618" s="122"/>
      <c r="E618" s="122"/>
      <c r="F618" s="4"/>
      <c r="G618" s="123"/>
      <c r="H618" s="84"/>
      <c r="I618" s="84"/>
      <c r="J618" s="4"/>
      <c r="K618" s="84"/>
      <c r="L618" s="84"/>
      <c r="M618" s="4"/>
      <c r="N618" s="4"/>
      <c r="O618" s="6"/>
      <c r="P618" s="6"/>
      <c r="Q618" s="125"/>
      <c r="R618" s="84"/>
      <c r="S618" s="126"/>
      <c r="T618" s="84"/>
      <c r="U618" s="84"/>
    </row>
    <row r="619" spans="1:21" ht="118.5" customHeight="1">
      <c r="A619" s="120"/>
      <c r="B619" s="127"/>
      <c r="C619" s="128"/>
      <c r="D619" s="122"/>
      <c r="E619" s="122"/>
      <c r="F619" s="4"/>
      <c r="G619" s="123"/>
      <c r="H619" s="84"/>
      <c r="I619" s="84"/>
      <c r="J619" s="4"/>
      <c r="K619" s="84"/>
      <c r="L619" s="84"/>
      <c r="M619" s="4"/>
      <c r="N619" s="4"/>
      <c r="O619" s="6"/>
      <c r="P619" s="6"/>
      <c r="Q619" s="125"/>
      <c r="R619" s="84"/>
      <c r="S619" s="126"/>
      <c r="T619" s="84"/>
      <c r="U619" s="84"/>
    </row>
    <row r="620" spans="1:21" ht="118.5" customHeight="1">
      <c r="A620" s="120"/>
      <c r="B620" s="127"/>
      <c r="C620" s="128"/>
      <c r="D620" s="122"/>
      <c r="E620" s="122"/>
      <c r="F620" s="4"/>
      <c r="G620" s="123"/>
      <c r="H620" s="84"/>
      <c r="I620" s="84"/>
      <c r="J620" s="4"/>
      <c r="K620" s="84"/>
      <c r="L620" s="84"/>
      <c r="M620" s="4"/>
      <c r="N620" s="4"/>
      <c r="O620" s="6"/>
      <c r="P620" s="6"/>
      <c r="Q620" s="125"/>
      <c r="R620" s="84"/>
      <c r="S620" s="126"/>
      <c r="T620" s="84"/>
      <c r="U620" s="84"/>
    </row>
    <row r="621" spans="1:21" ht="118.5" customHeight="1">
      <c r="A621" s="120"/>
      <c r="B621" s="127"/>
      <c r="C621" s="128"/>
      <c r="D621" s="122"/>
      <c r="E621" s="122"/>
      <c r="F621" s="4"/>
      <c r="G621" s="123"/>
      <c r="H621" s="84"/>
      <c r="I621" s="84"/>
      <c r="J621" s="4"/>
      <c r="K621" s="84"/>
      <c r="L621" s="84"/>
      <c r="M621" s="4"/>
      <c r="N621" s="4"/>
      <c r="O621" s="6"/>
      <c r="P621" s="6"/>
      <c r="Q621" s="125"/>
      <c r="R621" s="84"/>
      <c r="S621" s="126"/>
      <c r="T621" s="84"/>
      <c r="U621" s="84"/>
    </row>
    <row r="622" spans="1:21" ht="118.5" customHeight="1">
      <c r="A622" s="120"/>
      <c r="B622" s="127"/>
      <c r="C622" s="128"/>
      <c r="D622" s="122"/>
      <c r="E622" s="122"/>
      <c r="F622" s="4"/>
      <c r="G622" s="123"/>
      <c r="H622" s="84"/>
      <c r="I622" s="84"/>
      <c r="J622" s="4"/>
      <c r="K622" s="84"/>
      <c r="L622" s="84"/>
      <c r="M622" s="4"/>
      <c r="N622" s="4"/>
      <c r="O622" s="6"/>
      <c r="P622" s="6"/>
      <c r="Q622" s="125"/>
      <c r="R622" s="84"/>
      <c r="S622" s="126"/>
      <c r="T622" s="84"/>
      <c r="U622" s="84"/>
    </row>
    <row r="623" spans="1:21" ht="118.5" customHeight="1">
      <c r="A623" s="120"/>
      <c r="B623" s="127"/>
      <c r="C623" s="128"/>
      <c r="D623" s="122"/>
      <c r="E623" s="122"/>
      <c r="F623" s="4"/>
      <c r="G623" s="123"/>
      <c r="H623" s="84"/>
      <c r="I623" s="84"/>
      <c r="J623" s="4"/>
      <c r="K623" s="84"/>
      <c r="L623" s="84"/>
      <c r="M623" s="4"/>
      <c r="N623" s="4"/>
      <c r="O623" s="6"/>
      <c r="P623" s="6"/>
      <c r="Q623" s="125"/>
      <c r="R623" s="84"/>
      <c r="S623" s="126"/>
      <c r="T623" s="84"/>
      <c r="U623" s="84"/>
    </row>
    <row r="624" spans="1:21" ht="118.5" customHeight="1">
      <c r="A624" s="120"/>
      <c r="B624" s="127"/>
      <c r="C624" s="128"/>
      <c r="D624" s="122"/>
      <c r="E624" s="122"/>
      <c r="F624" s="4"/>
      <c r="G624" s="123"/>
      <c r="H624" s="84"/>
      <c r="I624" s="84"/>
      <c r="J624" s="4"/>
      <c r="K624" s="84"/>
      <c r="L624" s="84"/>
      <c r="M624" s="4"/>
      <c r="N624" s="4"/>
      <c r="O624" s="6"/>
      <c r="P624" s="6"/>
      <c r="Q624" s="125"/>
      <c r="R624" s="84"/>
      <c r="S624" s="126"/>
      <c r="T624" s="84"/>
      <c r="U624" s="84"/>
    </row>
    <row r="625" spans="1:21" ht="118.5" customHeight="1">
      <c r="A625" s="120"/>
      <c r="B625" s="127"/>
      <c r="C625" s="128"/>
      <c r="D625" s="122"/>
      <c r="E625" s="122"/>
      <c r="F625" s="4"/>
      <c r="G625" s="123"/>
      <c r="H625" s="84"/>
      <c r="I625" s="84"/>
      <c r="J625" s="4"/>
      <c r="K625" s="84"/>
      <c r="L625" s="84"/>
      <c r="M625" s="4"/>
      <c r="N625" s="4"/>
      <c r="O625" s="6"/>
      <c r="P625" s="6"/>
      <c r="Q625" s="125"/>
      <c r="R625" s="84"/>
      <c r="S625" s="126"/>
      <c r="T625" s="84"/>
      <c r="U625" s="84"/>
    </row>
    <row r="626" spans="1:21" ht="118.5" customHeight="1">
      <c r="A626" s="120"/>
      <c r="B626" s="127"/>
      <c r="C626" s="128"/>
      <c r="D626" s="122"/>
      <c r="E626" s="122"/>
      <c r="F626" s="4"/>
      <c r="G626" s="123"/>
      <c r="H626" s="84"/>
      <c r="I626" s="84"/>
      <c r="J626" s="4"/>
      <c r="K626" s="84"/>
      <c r="L626" s="84"/>
      <c r="M626" s="4"/>
      <c r="N626" s="4"/>
      <c r="O626" s="6"/>
      <c r="P626" s="6"/>
      <c r="Q626" s="125"/>
      <c r="R626" s="84"/>
      <c r="S626" s="126"/>
      <c r="T626" s="84"/>
      <c r="U626" s="84"/>
    </row>
    <row r="627" spans="1:21" ht="118.5" customHeight="1">
      <c r="A627" s="120"/>
      <c r="B627" s="127"/>
      <c r="C627" s="128"/>
      <c r="D627" s="122"/>
      <c r="E627" s="122"/>
      <c r="F627" s="4"/>
      <c r="G627" s="123"/>
      <c r="H627" s="84"/>
      <c r="I627" s="84"/>
      <c r="J627" s="4"/>
      <c r="K627" s="84"/>
      <c r="L627" s="84"/>
      <c r="M627" s="4"/>
      <c r="N627" s="4"/>
      <c r="O627" s="6"/>
      <c r="P627" s="6"/>
      <c r="Q627" s="125"/>
      <c r="R627" s="84"/>
      <c r="S627" s="126"/>
      <c r="T627" s="84"/>
      <c r="U627" s="84"/>
    </row>
    <row r="628" spans="1:21" ht="118.5" customHeight="1">
      <c r="A628" s="120"/>
      <c r="B628" s="127"/>
      <c r="C628" s="128"/>
      <c r="D628" s="122"/>
      <c r="E628" s="122"/>
      <c r="F628" s="4"/>
      <c r="G628" s="123"/>
      <c r="H628" s="84"/>
      <c r="I628" s="84"/>
      <c r="J628" s="4"/>
      <c r="K628" s="84"/>
      <c r="L628" s="84"/>
      <c r="M628" s="4"/>
      <c r="N628" s="4"/>
      <c r="O628" s="6"/>
      <c r="P628" s="6"/>
      <c r="Q628" s="125"/>
      <c r="R628" s="84"/>
      <c r="S628" s="126"/>
      <c r="T628" s="84"/>
      <c r="U628" s="84"/>
    </row>
    <row r="629" spans="1:21" ht="118.5" customHeight="1">
      <c r="A629" s="120"/>
      <c r="B629" s="127"/>
      <c r="C629" s="128"/>
      <c r="D629" s="122"/>
      <c r="E629" s="122"/>
      <c r="F629" s="4"/>
      <c r="G629" s="123"/>
      <c r="H629" s="84"/>
      <c r="I629" s="84"/>
      <c r="J629" s="4"/>
      <c r="K629" s="84"/>
      <c r="L629" s="84"/>
      <c r="M629" s="4"/>
      <c r="N629" s="4"/>
      <c r="O629" s="6"/>
      <c r="P629" s="6"/>
      <c r="Q629" s="125"/>
      <c r="R629" s="84"/>
      <c r="S629" s="126"/>
      <c r="T629" s="84"/>
      <c r="U629" s="84"/>
    </row>
    <row r="630" spans="1:21" ht="118.5" customHeight="1">
      <c r="A630" s="120"/>
      <c r="B630" s="127"/>
      <c r="C630" s="128"/>
      <c r="D630" s="122"/>
      <c r="E630" s="122"/>
      <c r="F630" s="4"/>
      <c r="G630" s="123"/>
      <c r="H630" s="84"/>
      <c r="I630" s="84"/>
      <c r="J630" s="4"/>
      <c r="K630" s="84"/>
      <c r="L630" s="84"/>
      <c r="M630" s="4"/>
      <c r="N630" s="4"/>
      <c r="O630" s="6"/>
      <c r="P630" s="6"/>
      <c r="Q630" s="125"/>
      <c r="R630" s="84"/>
      <c r="S630" s="126"/>
      <c r="T630" s="84"/>
      <c r="U630" s="84"/>
    </row>
    <row r="631" spans="1:21" ht="118.5" customHeight="1">
      <c r="A631" s="120"/>
      <c r="B631" s="127"/>
      <c r="C631" s="128"/>
      <c r="D631" s="122"/>
      <c r="E631" s="122"/>
      <c r="F631" s="4"/>
      <c r="G631" s="123"/>
      <c r="H631" s="84"/>
      <c r="I631" s="84"/>
      <c r="J631" s="4"/>
      <c r="K631" s="84"/>
      <c r="L631" s="84"/>
      <c r="M631" s="4"/>
      <c r="N631" s="4"/>
      <c r="O631" s="6"/>
      <c r="P631" s="6"/>
      <c r="Q631" s="125"/>
      <c r="R631" s="84"/>
      <c r="S631" s="126"/>
      <c r="T631" s="84"/>
      <c r="U631" s="84"/>
    </row>
    <row r="632" spans="1:21" ht="118.5" customHeight="1">
      <c r="A632" s="120"/>
      <c r="B632" s="127"/>
      <c r="C632" s="128"/>
      <c r="D632" s="122"/>
      <c r="E632" s="122"/>
      <c r="F632" s="4"/>
      <c r="G632" s="123"/>
      <c r="H632" s="84"/>
      <c r="I632" s="84"/>
      <c r="J632" s="4"/>
      <c r="K632" s="84"/>
      <c r="L632" s="84"/>
      <c r="M632" s="4"/>
      <c r="N632" s="4"/>
      <c r="O632" s="6"/>
      <c r="P632" s="6"/>
      <c r="Q632" s="125"/>
      <c r="R632" s="84"/>
      <c r="S632" s="126"/>
      <c r="T632" s="84"/>
      <c r="U632" s="84"/>
    </row>
    <row r="633" spans="1:21" ht="118.5" customHeight="1">
      <c r="A633" s="120"/>
      <c r="B633" s="127"/>
      <c r="C633" s="128"/>
      <c r="D633" s="122"/>
      <c r="E633" s="122"/>
      <c r="F633" s="4"/>
      <c r="G633" s="123"/>
      <c r="H633" s="84"/>
      <c r="I633" s="84"/>
      <c r="J633" s="4"/>
      <c r="K633" s="84"/>
      <c r="L633" s="84"/>
      <c r="M633" s="4"/>
      <c r="N633" s="4"/>
      <c r="O633" s="6"/>
      <c r="P633" s="6"/>
      <c r="Q633" s="125"/>
      <c r="R633" s="84"/>
      <c r="S633" s="126"/>
      <c r="T633" s="84"/>
      <c r="U633" s="84"/>
    </row>
    <row r="634" spans="1:21" ht="118.5" customHeight="1">
      <c r="A634" s="120"/>
      <c r="B634" s="127"/>
      <c r="C634" s="128"/>
      <c r="D634" s="122"/>
      <c r="E634" s="122"/>
      <c r="F634" s="4"/>
      <c r="G634" s="123"/>
      <c r="H634" s="84"/>
      <c r="I634" s="84"/>
      <c r="J634" s="4"/>
      <c r="K634" s="84"/>
      <c r="L634" s="84"/>
      <c r="M634" s="4"/>
      <c r="N634" s="4"/>
      <c r="O634" s="6"/>
      <c r="P634" s="6"/>
      <c r="Q634" s="125"/>
      <c r="R634" s="84"/>
      <c r="S634" s="126"/>
      <c r="T634" s="84"/>
      <c r="U634" s="84"/>
    </row>
    <row r="635" spans="1:21" ht="118.5" customHeight="1">
      <c r="A635" s="120"/>
      <c r="B635" s="127"/>
      <c r="C635" s="128"/>
      <c r="D635" s="122"/>
      <c r="E635" s="122"/>
      <c r="F635" s="4"/>
      <c r="G635" s="123"/>
      <c r="H635" s="84"/>
      <c r="I635" s="84"/>
      <c r="J635" s="4"/>
      <c r="K635" s="84"/>
      <c r="L635" s="84"/>
      <c r="M635" s="4"/>
      <c r="N635" s="4"/>
      <c r="O635" s="6"/>
      <c r="P635" s="6"/>
      <c r="Q635" s="125"/>
      <c r="R635" s="84"/>
      <c r="S635" s="126"/>
      <c r="T635" s="84"/>
      <c r="U635" s="84"/>
    </row>
    <row r="636" spans="1:21" ht="118.5" customHeight="1">
      <c r="A636" s="120"/>
      <c r="B636" s="127"/>
      <c r="C636" s="128"/>
      <c r="D636" s="122"/>
      <c r="E636" s="122"/>
      <c r="F636" s="4"/>
      <c r="G636" s="123"/>
      <c r="H636" s="84"/>
      <c r="I636" s="84"/>
      <c r="J636" s="4"/>
      <c r="K636" s="84"/>
      <c r="L636" s="84"/>
      <c r="M636" s="4"/>
      <c r="N636" s="4"/>
      <c r="O636" s="6"/>
      <c r="P636" s="6"/>
      <c r="Q636" s="125"/>
      <c r="R636" s="84"/>
      <c r="S636" s="126"/>
      <c r="T636" s="84"/>
      <c r="U636" s="84"/>
    </row>
    <row r="637" spans="1:21" ht="118.5" customHeight="1">
      <c r="A637" s="120"/>
      <c r="B637" s="127"/>
      <c r="C637" s="128"/>
      <c r="D637" s="122"/>
      <c r="E637" s="122"/>
      <c r="F637" s="4"/>
      <c r="G637" s="123"/>
      <c r="H637" s="84"/>
      <c r="I637" s="84"/>
      <c r="J637" s="4"/>
      <c r="K637" s="84"/>
      <c r="L637" s="84"/>
      <c r="M637" s="4"/>
      <c r="N637" s="4"/>
      <c r="O637" s="6"/>
      <c r="P637" s="6"/>
      <c r="Q637" s="125"/>
      <c r="R637" s="84"/>
      <c r="S637" s="126"/>
      <c r="T637" s="84"/>
      <c r="U637" s="84"/>
    </row>
    <row r="638" spans="1:21" ht="118.5" customHeight="1">
      <c r="A638" s="120"/>
      <c r="B638" s="127"/>
      <c r="C638" s="128"/>
      <c r="D638" s="122"/>
      <c r="E638" s="122"/>
      <c r="F638" s="4"/>
      <c r="G638" s="123"/>
      <c r="H638" s="84"/>
      <c r="I638" s="84"/>
      <c r="J638" s="4"/>
      <c r="K638" s="84"/>
      <c r="L638" s="84"/>
      <c r="M638" s="4"/>
      <c r="N638" s="4"/>
      <c r="O638" s="6"/>
      <c r="P638" s="6"/>
      <c r="Q638" s="125"/>
      <c r="R638" s="84"/>
      <c r="S638" s="126"/>
      <c r="T638" s="84"/>
      <c r="U638" s="84"/>
    </row>
    <row r="639" spans="1:21" ht="118.5" customHeight="1">
      <c r="A639" s="120"/>
      <c r="B639" s="127"/>
      <c r="C639" s="128"/>
      <c r="D639" s="122"/>
      <c r="E639" s="122"/>
      <c r="F639" s="4"/>
      <c r="G639" s="123"/>
      <c r="H639" s="84"/>
      <c r="I639" s="84"/>
      <c r="J639" s="4"/>
      <c r="K639" s="84"/>
      <c r="L639" s="84"/>
      <c r="M639" s="4"/>
      <c r="N639" s="4"/>
      <c r="O639" s="6"/>
      <c r="P639" s="6"/>
      <c r="Q639" s="125"/>
      <c r="R639" s="84"/>
      <c r="S639" s="126"/>
      <c r="T639" s="84"/>
      <c r="U639" s="84"/>
    </row>
    <row r="640" spans="1:21" ht="118.5" customHeight="1">
      <c r="A640" s="120"/>
      <c r="B640" s="127"/>
      <c r="C640" s="128"/>
      <c r="D640" s="122"/>
      <c r="E640" s="122"/>
      <c r="F640" s="4"/>
      <c r="G640" s="123"/>
      <c r="H640" s="84"/>
      <c r="I640" s="84"/>
      <c r="J640" s="4"/>
      <c r="K640" s="84"/>
      <c r="L640" s="84"/>
      <c r="M640" s="4"/>
      <c r="N640" s="4"/>
      <c r="O640" s="6"/>
      <c r="P640" s="6"/>
      <c r="Q640" s="125"/>
      <c r="R640" s="84"/>
      <c r="S640" s="126"/>
      <c r="T640" s="84"/>
      <c r="U640" s="84"/>
    </row>
    <row r="641" spans="1:21" ht="118.5" customHeight="1">
      <c r="A641" s="120"/>
      <c r="B641" s="127"/>
      <c r="C641" s="128"/>
      <c r="D641" s="122"/>
      <c r="E641" s="122"/>
      <c r="F641" s="4"/>
      <c r="G641" s="123"/>
      <c r="H641" s="84"/>
      <c r="I641" s="84"/>
      <c r="J641" s="4"/>
      <c r="K641" s="84"/>
      <c r="L641" s="84"/>
      <c r="M641" s="4"/>
      <c r="N641" s="4"/>
      <c r="O641" s="6"/>
      <c r="P641" s="6"/>
      <c r="Q641" s="125"/>
      <c r="R641" s="84"/>
      <c r="S641" s="126"/>
      <c r="T641" s="84"/>
      <c r="U641" s="84"/>
    </row>
    <row r="642" spans="1:21" ht="118.5" customHeight="1">
      <c r="A642" s="120"/>
      <c r="B642" s="127"/>
      <c r="C642" s="128"/>
      <c r="D642" s="122"/>
      <c r="E642" s="122"/>
      <c r="F642" s="4"/>
      <c r="G642" s="123"/>
      <c r="H642" s="84"/>
      <c r="I642" s="84"/>
      <c r="J642" s="4"/>
      <c r="K642" s="84"/>
      <c r="L642" s="84"/>
      <c r="M642" s="4"/>
      <c r="N642" s="4"/>
      <c r="O642" s="6"/>
      <c r="P642" s="6"/>
      <c r="Q642" s="125"/>
      <c r="R642" s="84"/>
      <c r="S642" s="126"/>
      <c r="T642" s="84"/>
      <c r="U642" s="84"/>
    </row>
    <row r="643" spans="1:21" ht="118.5" customHeight="1">
      <c r="A643" s="120"/>
      <c r="B643" s="127"/>
      <c r="C643" s="128"/>
      <c r="D643" s="122"/>
      <c r="E643" s="122"/>
      <c r="F643" s="4"/>
      <c r="G643" s="123"/>
      <c r="H643" s="84"/>
      <c r="I643" s="84"/>
      <c r="J643" s="4"/>
      <c r="K643" s="84"/>
      <c r="L643" s="84"/>
      <c r="M643" s="4"/>
      <c r="N643" s="4"/>
      <c r="O643" s="6"/>
      <c r="P643" s="6"/>
      <c r="Q643" s="125"/>
      <c r="R643" s="84"/>
      <c r="S643" s="126"/>
      <c r="T643" s="84"/>
      <c r="U643" s="84"/>
    </row>
    <row r="644" spans="1:21" ht="118.5" customHeight="1">
      <c r="A644" s="120"/>
      <c r="B644" s="127"/>
      <c r="C644" s="128"/>
      <c r="D644" s="122"/>
      <c r="E644" s="122"/>
      <c r="F644" s="4"/>
      <c r="G644" s="123"/>
      <c r="H644" s="84"/>
      <c r="I644" s="84"/>
      <c r="J644" s="4"/>
      <c r="K644" s="84"/>
      <c r="L644" s="84"/>
      <c r="M644" s="4"/>
      <c r="N644" s="4"/>
      <c r="O644" s="6"/>
      <c r="P644" s="6"/>
      <c r="Q644" s="125"/>
      <c r="R644" s="84"/>
      <c r="S644" s="126"/>
      <c r="T644" s="84"/>
      <c r="U644" s="84"/>
    </row>
    <row r="645" spans="1:21" ht="118.5" customHeight="1">
      <c r="A645" s="120"/>
      <c r="B645" s="127"/>
      <c r="C645" s="128"/>
      <c r="D645" s="122"/>
      <c r="E645" s="122"/>
      <c r="F645" s="4"/>
      <c r="G645" s="123"/>
      <c r="H645" s="84"/>
      <c r="I645" s="84"/>
      <c r="J645" s="4"/>
      <c r="K645" s="84"/>
      <c r="L645" s="84"/>
      <c r="M645" s="4"/>
      <c r="N645" s="4"/>
      <c r="O645" s="6"/>
      <c r="P645" s="6"/>
      <c r="Q645" s="125"/>
      <c r="R645" s="84"/>
      <c r="S645" s="126"/>
      <c r="T645" s="84"/>
      <c r="U645" s="84"/>
    </row>
    <row r="646" spans="1:21" ht="118.5" customHeight="1">
      <c r="A646" s="120"/>
      <c r="B646" s="127"/>
      <c r="C646" s="128"/>
      <c r="D646" s="122"/>
      <c r="E646" s="122"/>
      <c r="F646" s="4"/>
      <c r="G646" s="123"/>
      <c r="H646" s="84"/>
      <c r="I646" s="84"/>
      <c r="J646" s="4"/>
      <c r="K646" s="84"/>
      <c r="L646" s="84"/>
      <c r="M646" s="4"/>
      <c r="N646" s="4"/>
      <c r="O646" s="6"/>
      <c r="P646" s="6"/>
      <c r="Q646" s="125"/>
      <c r="R646" s="84"/>
      <c r="S646" s="126"/>
      <c r="T646" s="84"/>
      <c r="U646" s="84"/>
    </row>
    <row r="647" spans="1:21" ht="118.5" customHeight="1">
      <c r="A647" s="120"/>
      <c r="B647" s="127"/>
      <c r="C647" s="128"/>
      <c r="D647" s="122"/>
      <c r="E647" s="122"/>
      <c r="F647" s="4"/>
      <c r="G647" s="123"/>
      <c r="H647" s="84"/>
      <c r="I647" s="84"/>
      <c r="J647" s="4"/>
      <c r="K647" s="84"/>
      <c r="L647" s="84"/>
      <c r="M647" s="4"/>
      <c r="N647" s="4"/>
      <c r="O647" s="6"/>
      <c r="P647" s="6"/>
      <c r="Q647" s="125"/>
      <c r="R647" s="84"/>
      <c r="S647" s="126"/>
      <c r="T647" s="84"/>
      <c r="U647" s="84"/>
    </row>
    <row r="648" spans="1:21" ht="118.5" customHeight="1">
      <c r="A648" s="120"/>
      <c r="B648" s="127"/>
      <c r="C648" s="128"/>
      <c r="D648" s="122"/>
      <c r="E648" s="122"/>
      <c r="F648" s="4"/>
      <c r="G648" s="123"/>
      <c r="H648" s="84"/>
      <c r="I648" s="84"/>
      <c r="J648" s="4"/>
      <c r="K648" s="84"/>
      <c r="L648" s="84"/>
      <c r="M648" s="4"/>
      <c r="N648" s="4"/>
      <c r="O648" s="6"/>
      <c r="P648" s="6"/>
      <c r="Q648" s="125"/>
      <c r="R648" s="84"/>
      <c r="S648" s="126"/>
      <c r="T648" s="84"/>
      <c r="U648" s="84"/>
    </row>
    <row r="649" spans="1:21" ht="118.5" customHeight="1">
      <c r="A649" s="120"/>
      <c r="B649" s="127"/>
      <c r="C649" s="128"/>
      <c r="D649" s="122"/>
      <c r="E649" s="122"/>
      <c r="F649" s="4"/>
      <c r="G649" s="123"/>
      <c r="H649" s="84"/>
      <c r="I649" s="84"/>
      <c r="J649" s="4"/>
      <c r="K649" s="84"/>
      <c r="L649" s="84"/>
      <c r="M649" s="4"/>
      <c r="N649" s="4"/>
      <c r="O649" s="6"/>
      <c r="P649" s="6"/>
      <c r="Q649" s="125"/>
      <c r="R649" s="84"/>
      <c r="S649" s="126"/>
      <c r="T649" s="84"/>
      <c r="U649" s="84"/>
    </row>
    <row r="650" spans="1:21" ht="118.5" customHeight="1">
      <c r="A650" s="120"/>
      <c r="B650" s="127"/>
      <c r="C650" s="128"/>
      <c r="D650" s="122"/>
      <c r="E650" s="122"/>
      <c r="F650" s="4"/>
      <c r="G650" s="123"/>
      <c r="H650" s="84"/>
      <c r="I650" s="84"/>
      <c r="J650" s="4"/>
      <c r="K650" s="84"/>
      <c r="L650" s="84"/>
      <c r="M650" s="4"/>
      <c r="N650" s="4"/>
      <c r="O650" s="6"/>
      <c r="P650" s="6"/>
      <c r="Q650" s="125"/>
      <c r="R650" s="84"/>
      <c r="S650" s="126"/>
      <c r="T650" s="84"/>
      <c r="U650" s="84"/>
    </row>
    <row r="651" spans="1:21" ht="118.5" customHeight="1">
      <c r="A651" s="120"/>
      <c r="B651" s="127"/>
      <c r="C651" s="128"/>
      <c r="D651" s="122"/>
      <c r="E651" s="122"/>
      <c r="F651" s="4"/>
      <c r="G651" s="123"/>
      <c r="H651" s="84"/>
      <c r="I651" s="84"/>
      <c r="J651" s="4"/>
      <c r="K651" s="84"/>
      <c r="L651" s="84"/>
      <c r="M651" s="4"/>
      <c r="N651" s="4"/>
      <c r="O651" s="6"/>
      <c r="P651" s="6"/>
      <c r="Q651" s="125"/>
      <c r="R651" s="84"/>
      <c r="S651" s="126"/>
      <c r="T651" s="84"/>
      <c r="U651" s="84"/>
    </row>
    <row r="652" spans="1:21" ht="118.5" customHeight="1">
      <c r="A652" s="120"/>
      <c r="B652" s="127"/>
      <c r="C652" s="128"/>
      <c r="D652" s="122"/>
      <c r="E652" s="122"/>
      <c r="F652" s="4"/>
      <c r="G652" s="123"/>
      <c r="H652" s="84"/>
      <c r="I652" s="84"/>
      <c r="J652" s="4"/>
      <c r="K652" s="84"/>
      <c r="L652" s="84"/>
      <c r="M652" s="4"/>
      <c r="N652" s="4"/>
      <c r="O652" s="6"/>
      <c r="P652" s="6"/>
      <c r="Q652" s="125"/>
      <c r="R652" s="84"/>
      <c r="S652" s="126"/>
      <c r="T652" s="84"/>
      <c r="U652" s="84"/>
    </row>
    <row r="653" spans="1:21" ht="118.5" customHeight="1">
      <c r="A653" s="120"/>
      <c r="B653" s="127"/>
      <c r="C653" s="128"/>
      <c r="D653" s="122"/>
      <c r="E653" s="122"/>
      <c r="F653" s="4"/>
      <c r="G653" s="123"/>
      <c r="H653" s="84"/>
      <c r="I653" s="84"/>
      <c r="J653" s="4"/>
      <c r="K653" s="84"/>
      <c r="L653" s="84"/>
      <c r="M653" s="4"/>
      <c r="N653" s="4"/>
      <c r="O653" s="6"/>
      <c r="P653" s="6"/>
      <c r="Q653" s="125"/>
      <c r="R653" s="84"/>
      <c r="S653" s="126"/>
      <c r="T653" s="84"/>
      <c r="U653" s="84"/>
    </row>
    <row r="654" spans="1:21" ht="118.5" customHeight="1">
      <c r="A654" s="120"/>
      <c r="B654" s="127"/>
      <c r="C654" s="128"/>
      <c r="D654" s="122"/>
      <c r="E654" s="122"/>
      <c r="F654" s="4"/>
      <c r="G654" s="123"/>
      <c r="H654" s="84"/>
      <c r="I654" s="84"/>
      <c r="J654" s="4"/>
      <c r="K654" s="84"/>
      <c r="L654" s="84"/>
      <c r="M654" s="4"/>
      <c r="N654" s="4"/>
      <c r="O654" s="6"/>
      <c r="P654" s="6"/>
      <c r="Q654" s="125"/>
      <c r="R654" s="84"/>
      <c r="S654" s="126"/>
      <c r="T654" s="84"/>
      <c r="U654" s="84"/>
    </row>
    <row r="655" spans="1:21" ht="118.5" customHeight="1">
      <c r="A655" s="120"/>
      <c r="B655" s="127"/>
      <c r="C655" s="128"/>
      <c r="D655" s="122"/>
      <c r="E655" s="122"/>
      <c r="F655" s="4"/>
      <c r="G655" s="123"/>
      <c r="H655" s="84"/>
      <c r="I655" s="84"/>
      <c r="J655" s="4"/>
      <c r="K655" s="84"/>
      <c r="L655" s="84"/>
      <c r="M655" s="4"/>
      <c r="N655" s="4"/>
      <c r="O655" s="6"/>
      <c r="P655" s="6"/>
      <c r="Q655" s="125"/>
      <c r="R655" s="84"/>
      <c r="S655" s="126"/>
      <c r="T655" s="84"/>
      <c r="U655" s="84"/>
    </row>
    <row r="656" spans="1:21" ht="118.5" customHeight="1">
      <c r="A656" s="120"/>
      <c r="B656" s="127"/>
      <c r="C656" s="128"/>
      <c r="D656" s="122"/>
      <c r="E656" s="122"/>
      <c r="F656" s="4"/>
      <c r="G656" s="123"/>
      <c r="H656" s="84"/>
      <c r="I656" s="84"/>
      <c r="J656" s="4"/>
      <c r="K656" s="84"/>
      <c r="L656" s="84"/>
      <c r="M656" s="4"/>
      <c r="N656" s="4"/>
      <c r="O656" s="6"/>
      <c r="P656" s="6"/>
      <c r="Q656" s="125"/>
      <c r="R656" s="84"/>
      <c r="S656" s="126"/>
      <c r="T656" s="84"/>
      <c r="U656" s="84"/>
    </row>
    <row r="657" spans="1:21" ht="118.5" customHeight="1">
      <c r="A657" s="120"/>
      <c r="B657" s="127"/>
      <c r="C657" s="128"/>
      <c r="D657" s="122"/>
      <c r="E657" s="122"/>
      <c r="F657" s="4"/>
      <c r="G657" s="123"/>
      <c r="H657" s="84"/>
      <c r="I657" s="84"/>
      <c r="J657" s="4"/>
      <c r="K657" s="84"/>
      <c r="L657" s="84"/>
      <c r="M657" s="4"/>
      <c r="N657" s="4"/>
      <c r="O657" s="6"/>
      <c r="P657" s="6"/>
      <c r="Q657" s="125"/>
      <c r="R657" s="84"/>
      <c r="S657" s="126"/>
      <c r="T657" s="84"/>
      <c r="U657" s="84"/>
    </row>
    <row r="658" spans="1:21" ht="118.5" customHeight="1">
      <c r="A658" s="120"/>
      <c r="B658" s="127"/>
      <c r="C658" s="128"/>
      <c r="D658" s="122"/>
      <c r="E658" s="122"/>
      <c r="F658" s="4"/>
      <c r="G658" s="123"/>
      <c r="H658" s="84"/>
      <c r="I658" s="84"/>
      <c r="J658" s="4"/>
      <c r="K658" s="84"/>
      <c r="L658" s="84"/>
      <c r="M658" s="4"/>
      <c r="N658" s="4"/>
      <c r="O658" s="6"/>
      <c r="P658" s="6"/>
      <c r="Q658" s="125"/>
      <c r="R658" s="84"/>
      <c r="S658" s="126"/>
      <c r="T658" s="84"/>
      <c r="U658" s="84"/>
    </row>
    <row r="659" spans="1:21" ht="118.5" customHeight="1">
      <c r="A659" s="120"/>
      <c r="B659" s="127"/>
      <c r="C659" s="128"/>
      <c r="D659" s="122"/>
      <c r="E659" s="122"/>
      <c r="F659" s="4"/>
      <c r="G659" s="123"/>
      <c r="H659" s="84"/>
      <c r="I659" s="84"/>
      <c r="J659" s="4"/>
      <c r="K659" s="84"/>
      <c r="L659" s="84"/>
      <c r="M659" s="4"/>
      <c r="N659" s="4"/>
      <c r="O659" s="6"/>
      <c r="P659" s="6"/>
      <c r="Q659" s="125"/>
      <c r="R659" s="84"/>
      <c r="S659" s="126"/>
      <c r="T659" s="84"/>
      <c r="U659" s="84"/>
    </row>
    <row r="660" spans="1:21" ht="118.5" customHeight="1">
      <c r="A660" s="120"/>
      <c r="B660" s="127"/>
      <c r="C660" s="128"/>
      <c r="D660" s="122"/>
      <c r="E660" s="122"/>
      <c r="F660" s="4"/>
      <c r="G660" s="123"/>
      <c r="H660" s="84"/>
      <c r="I660" s="84"/>
      <c r="J660" s="4"/>
      <c r="K660" s="84"/>
      <c r="L660" s="84"/>
      <c r="M660" s="4"/>
      <c r="N660" s="4"/>
      <c r="O660" s="6"/>
      <c r="P660" s="6"/>
      <c r="Q660" s="125"/>
      <c r="R660" s="84"/>
      <c r="S660" s="126"/>
      <c r="T660" s="84"/>
      <c r="U660" s="84"/>
    </row>
    <row r="661" spans="1:21" ht="118.5" customHeight="1">
      <c r="A661" s="120"/>
      <c r="B661" s="127"/>
      <c r="C661" s="128"/>
      <c r="D661" s="122"/>
      <c r="E661" s="122"/>
      <c r="F661" s="4"/>
      <c r="G661" s="123"/>
      <c r="H661" s="84"/>
      <c r="I661" s="84"/>
      <c r="J661" s="4"/>
      <c r="K661" s="84"/>
      <c r="L661" s="84"/>
      <c r="M661" s="4"/>
      <c r="N661" s="4"/>
      <c r="O661" s="6"/>
      <c r="P661" s="6"/>
      <c r="Q661" s="125"/>
      <c r="R661" s="84"/>
      <c r="S661" s="126"/>
      <c r="T661" s="84"/>
      <c r="U661" s="84"/>
    </row>
    <row r="662" spans="1:21" ht="118.5" customHeight="1">
      <c r="A662" s="120"/>
      <c r="B662" s="127"/>
      <c r="C662" s="128"/>
      <c r="D662" s="122"/>
      <c r="E662" s="122"/>
      <c r="F662" s="4"/>
      <c r="G662" s="123"/>
      <c r="H662" s="84"/>
      <c r="I662" s="84"/>
      <c r="J662" s="4"/>
      <c r="K662" s="84"/>
      <c r="L662" s="84"/>
      <c r="M662" s="4"/>
      <c r="N662" s="4"/>
      <c r="O662" s="6"/>
      <c r="P662" s="6"/>
      <c r="Q662" s="125"/>
      <c r="R662" s="84"/>
      <c r="S662" s="126"/>
      <c r="T662" s="84"/>
      <c r="U662" s="84"/>
    </row>
    <row r="663" spans="1:21" ht="118.5" customHeight="1">
      <c r="A663" s="120"/>
      <c r="B663" s="127"/>
      <c r="C663" s="128"/>
      <c r="D663" s="122"/>
      <c r="E663" s="122"/>
      <c r="F663" s="4"/>
      <c r="G663" s="123"/>
      <c r="H663" s="84"/>
      <c r="I663" s="84"/>
      <c r="J663" s="4"/>
      <c r="K663" s="84"/>
      <c r="L663" s="84"/>
      <c r="M663" s="4"/>
      <c r="N663" s="4"/>
      <c r="O663" s="6"/>
      <c r="P663" s="6"/>
      <c r="Q663" s="125"/>
      <c r="R663" s="84"/>
      <c r="S663" s="126"/>
      <c r="T663" s="84"/>
      <c r="U663" s="84"/>
    </row>
    <row r="664" spans="1:21" ht="118.5" customHeight="1">
      <c r="A664" s="120"/>
      <c r="B664" s="127"/>
      <c r="C664" s="128"/>
      <c r="D664" s="122"/>
      <c r="E664" s="122"/>
      <c r="F664" s="4"/>
      <c r="G664" s="123"/>
      <c r="H664" s="84"/>
      <c r="I664" s="84"/>
      <c r="J664" s="4"/>
      <c r="K664" s="84"/>
      <c r="L664" s="84"/>
      <c r="M664" s="4"/>
      <c r="N664" s="4"/>
      <c r="O664" s="6"/>
      <c r="P664" s="6"/>
      <c r="Q664" s="125"/>
      <c r="R664" s="84"/>
      <c r="S664" s="126"/>
      <c r="T664" s="84"/>
      <c r="U664" s="84"/>
    </row>
    <row r="665" spans="1:21" ht="118.5" customHeight="1">
      <c r="A665" s="120"/>
      <c r="B665" s="127"/>
      <c r="C665" s="128"/>
      <c r="D665" s="122"/>
      <c r="E665" s="122"/>
      <c r="F665" s="4"/>
      <c r="G665" s="123"/>
      <c r="H665" s="84"/>
      <c r="I665" s="84"/>
      <c r="J665" s="4"/>
      <c r="K665" s="84"/>
      <c r="L665" s="84"/>
      <c r="M665" s="4"/>
      <c r="N665" s="4"/>
      <c r="O665" s="6"/>
      <c r="P665" s="6"/>
      <c r="Q665" s="125"/>
      <c r="R665" s="84"/>
      <c r="S665" s="126"/>
      <c r="T665" s="84"/>
      <c r="U665" s="84"/>
    </row>
    <row r="666" spans="1:21" ht="118.5" customHeight="1">
      <c r="A666" s="120"/>
      <c r="B666" s="127"/>
      <c r="C666" s="128"/>
      <c r="D666" s="122"/>
      <c r="E666" s="122"/>
      <c r="F666" s="4"/>
      <c r="G666" s="123"/>
      <c r="H666" s="84"/>
      <c r="I666" s="84"/>
      <c r="J666" s="4"/>
      <c r="K666" s="84"/>
      <c r="L666" s="84"/>
      <c r="M666" s="4"/>
      <c r="N666" s="4"/>
      <c r="O666" s="6"/>
      <c r="P666" s="6"/>
      <c r="Q666" s="125"/>
      <c r="R666" s="84"/>
      <c r="S666" s="126"/>
      <c r="T666" s="84"/>
      <c r="U666" s="84"/>
    </row>
    <row r="667" spans="1:21" ht="118.5" customHeight="1">
      <c r="A667" s="120"/>
      <c r="B667" s="127"/>
      <c r="C667" s="128"/>
      <c r="D667" s="122"/>
      <c r="E667" s="122"/>
      <c r="F667" s="4"/>
      <c r="G667" s="123"/>
      <c r="H667" s="84"/>
      <c r="I667" s="84"/>
      <c r="J667" s="4"/>
      <c r="K667" s="84"/>
      <c r="L667" s="84"/>
      <c r="M667" s="4"/>
      <c r="N667" s="4"/>
      <c r="O667" s="6"/>
      <c r="P667" s="6"/>
      <c r="Q667" s="125"/>
      <c r="R667" s="84"/>
      <c r="S667" s="126"/>
      <c r="T667" s="84"/>
      <c r="U667" s="84"/>
    </row>
    <row r="668" spans="1:21" ht="118.5" customHeight="1">
      <c r="A668" s="120"/>
      <c r="B668" s="127"/>
      <c r="C668" s="128"/>
      <c r="D668" s="122"/>
      <c r="E668" s="122"/>
      <c r="F668" s="4"/>
      <c r="G668" s="123"/>
      <c r="H668" s="84"/>
      <c r="I668" s="84"/>
      <c r="J668" s="4"/>
      <c r="K668" s="84"/>
      <c r="L668" s="84"/>
      <c r="M668" s="4"/>
      <c r="N668" s="4"/>
      <c r="O668" s="6"/>
      <c r="P668" s="6"/>
      <c r="Q668" s="125"/>
      <c r="R668" s="84"/>
      <c r="S668" s="126"/>
      <c r="T668" s="84"/>
      <c r="U668" s="84"/>
    </row>
    <row r="669" spans="1:21" ht="118.5" customHeight="1">
      <c r="A669" s="120"/>
      <c r="B669" s="127"/>
      <c r="C669" s="128"/>
      <c r="D669" s="122"/>
      <c r="E669" s="122"/>
      <c r="F669" s="4"/>
      <c r="G669" s="123"/>
      <c r="H669" s="84"/>
      <c r="I669" s="84"/>
      <c r="J669" s="4"/>
      <c r="K669" s="84"/>
      <c r="L669" s="84"/>
      <c r="M669" s="4"/>
      <c r="N669" s="4"/>
      <c r="O669" s="6"/>
      <c r="P669" s="6"/>
      <c r="Q669" s="125"/>
      <c r="R669" s="84"/>
      <c r="S669" s="126"/>
      <c r="T669" s="84"/>
      <c r="U669" s="84"/>
    </row>
    <row r="670" spans="1:21" ht="118.5" customHeight="1">
      <c r="A670" s="120"/>
      <c r="B670" s="127"/>
      <c r="C670" s="128"/>
      <c r="D670" s="122"/>
      <c r="E670" s="122"/>
      <c r="F670" s="4"/>
      <c r="G670" s="123"/>
      <c r="H670" s="84"/>
      <c r="I670" s="84"/>
      <c r="J670" s="4"/>
      <c r="K670" s="84"/>
      <c r="L670" s="84"/>
      <c r="M670" s="4"/>
      <c r="N670" s="4"/>
      <c r="O670" s="6"/>
      <c r="P670" s="6"/>
      <c r="Q670" s="125"/>
      <c r="R670" s="84"/>
      <c r="S670" s="126"/>
      <c r="T670" s="84"/>
      <c r="U670" s="84"/>
    </row>
    <row r="671" spans="1:21" ht="118.5" customHeight="1">
      <c r="A671" s="120"/>
      <c r="B671" s="127"/>
      <c r="C671" s="128"/>
      <c r="D671" s="122"/>
      <c r="E671" s="122"/>
      <c r="F671" s="4"/>
      <c r="G671" s="123"/>
      <c r="H671" s="84"/>
      <c r="I671" s="84"/>
      <c r="J671" s="4"/>
      <c r="K671" s="84"/>
      <c r="L671" s="84"/>
      <c r="M671" s="4"/>
      <c r="N671" s="4"/>
      <c r="O671" s="6"/>
      <c r="P671" s="6"/>
      <c r="Q671" s="125"/>
      <c r="R671" s="84"/>
      <c r="S671" s="126"/>
      <c r="T671" s="84"/>
      <c r="U671" s="84"/>
    </row>
    <row r="672" spans="1:21" ht="118.5" customHeight="1">
      <c r="A672" s="120"/>
      <c r="B672" s="127"/>
      <c r="C672" s="128"/>
      <c r="D672" s="122"/>
      <c r="E672" s="122"/>
      <c r="F672" s="4"/>
      <c r="G672" s="123"/>
      <c r="H672" s="84"/>
      <c r="I672" s="84"/>
      <c r="J672" s="4"/>
      <c r="K672" s="84"/>
      <c r="L672" s="84"/>
      <c r="M672" s="4"/>
      <c r="N672" s="4"/>
      <c r="O672" s="6"/>
      <c r="P672" s="6"/>
      <c r="Q672" s="125"/>
      <c r="R672" s="84"/>
      <c r="S672" s="126"/>
      <c r="T672" s="84"/>
      <c r="U672" s="84"/>
    </row>
    <row r="673" spans="1:21" ht="118.5" customHeight="1">
      <c r="A673" s="120"/>
      <c r="B673" s="127"/>
      <c r="C673" s="128"/>
      <c r="D673" s="122"/>
      <c r="E673" s="122"/>
      <c r="F673" s="4"/>
      <c r="G673" s="123"/>
      <c r="H673" s="84"/>
      <c r="I673" s="84"/>
      <c r="J673" s="4"/>
      <c r="K673" s="84"/>
      <c r="L673" s="84"/>
      <c r="M673" s="4"/>
      <c r="N673" s="4"/>
      <c r="O673" s="6"/>
      <c r="P673" s="6"/>
      <c r="Q673" s="125"/>
      <c r="R673" s="84"/>
      <c r="S673" s="126"/>
      <c r="T673" s="84"/>
      <c r="U673" s="84"/>
    </row>
    <row r="674" spans="1:21" ht="118.5" customHeight="1">
      <c r="A674" s="120"/>
      <c r="B674" s="127"/>
      <c r="C674" s="128"/>
      <c r="D674" s="122"/>
      <c r="E674" s="122"/>
      <c r="F674" s="4"/>
      <c r="G674" s="123"/>
      <c r="H674" s="84"/>
      <c r="I674" s="84"/>
      <c r="J674" s="4"/>
      <c r="K674" s="84"/>
      <c r="L674" s="84"/>
      <c r="M674" s="4"/>
      <c r="N674" s="4"/>
      <c r="O674" s="6"/>
      <c r="P674" s="6"/>
      <c r="Q674" s="125"/>
      <c r="R674" s="84"/>
      <c r="S674" s="126"/>
      <c r="T674" s="84"/>
      <c r="U674" s="84"/>
    </row>
    <row r="675" spans="1:21" ht="118.5" customHeight="1">
      <c r="A675" s="120"/>
      <c r="B675" s="127"/>
      <c r="C675" s="128"/>
      <c r="D675" s="122"/>
      <c r="E675" s="122"/>
      <c r="F675" s="4"/>
      <c r="G675" s="123"/>
      <c r="H675" s="84"/>
      <c r="I675" s="84"/>
      <c r="J675" s="4"/>
      <c r="K675" s="84"/>
      <c r="L675" s="84"/>
      <c r="M675" s="4"/>
      <c r="N675" s="4"/>
      <c r="O675" s="6"/>
      <c r="P675" s="6"/>
      <c r="Q675" s="125"/>
      <c r="R675" s="84"/>
      <c r="S675" s="126"/>
      <c r="T675" s="84"/>
      <c r="U675" s="84"/>
    </row>
    <row r="676" spans="1:21" ht="118.5" customHeight="1">
      <c r="A676" s="120"/>
      <c r="B676" s="127"/>
      <c r="C676" s="128"/>
      <c r="D676" s="122"/>
      <c r="E676" s="122"/>
      <c r="F676" s="4"/>
      <c r="G676" s="123"/>
      <c r="H676" s="84"/>
      <c r="I676" s="84"/>
      <c r="J676" s="4"/>
      <c r="K676" s="84"/>
      <c r="L676" s="84"/>
      <c r="M676" s="4"/>
      <c r="N676" s="4"/>
      <c r="O676" s="6"/>
      <c r="P676" s="6"/>
      <c r="Q676" s="125"/>
      <c r="R676" s="84"/>
      <c r="S676" s="126"/>
      <c r="T676" s="84"/>
      <c r="U676" s="84"/>
    </row>
    <row r="677" spans="1:21" ht="118.5" customHeight="1">
      <c r="A677" s="120"/>
      <c r="B677" s="127"/>
      <c r="C677" s="128"/>
      <c r="D677" s="122"/>
      <c r="E677" s="122"/>
      <c r="F677" s="4"/>
      <c r="G677" s="123"/>
      <c r="H677" s="84"/>
      <c r="I677" s="84"/>
      <c r="J677" s="4"/>
      <c r="K677" s="84"/>
      <c r="L677" s="84"/>
      <c r="M677" s="4"/>
      <c r="N677" s="4"/>
      <c r="O677" s="6"/>
      <c r="P677" s="6"/>
      <c r="Q677" s="125"/>
      <c r="R677" s="84"/>
      <c r="S677" s="126"/>
      <c r="T677" s="84"/>
      <c r="U677" s="84"/>
    </row>
    <row r="678" spans="1:21" ht="118.5" customHeight="1">
      <c r="A678" s="120"/>
      <c r="B678" s="127"/>
      <c r="C678" s="128"/>
      <c r="D678" s="122"/>
      <c r="E678" s="122"/>
      <c r="F678" s="4"/>
      <c r="G678" s="123"/>
      <c r="H678" s="84"/>
      <c r="I678" s="84"/>
      <c r="J678" s="4"/>
      <c r="K678" s="84"/>
      <c r="L678" s="84"/>
      <c r="M678" s="4"/>
      <c r="N678" s="4"/>
      <c r="O678" s="6"/>
      <c r="P678" s="6"/>
      <c r="Q678" s="125"/>
      <c r="R678" s="84"/>
      <c r="S678" s="126"/>
      <c r="T678" s="84"/>
      <c r="U678" s="84"/>
    </row>
    <row r="679" spans="1:21" ht="118.5" customHeight="1">
      <c r="A679" s="120"/>
      <c r="B679" s="127"/>
      <c r="C679" s="128"/>
      <c r="D679" s="122"/>
      <c r="E679" s="122"/>
      <c r="F679" s="4"/>
      <c r="G679" s="123"/>
      <c r="H679" s="84"/>
      <c r="I679" s="84"/>
      <c r="J679" s="4"/>
      <c r="K679" s="84"/>
      <c r="L679" s="84"/>
      <c r="M679" s="4"/>
      <c r="N679" s="4"/>
      <c r="O679" s="6"/>
      <c r="P679" s="6"/>
      <c r="Q679" s="125"/>
      <c r="R679" s="84"/>
      <c r="S679" s="126"/>
      <c r="T679" s="84"/>
      <c r="U679" s="84"/>
    </row>
    <row r="680" spans="1:21" ht="118.5" customHeight="1">
      <c r="A680" s="120"/>
      <c r="B680" s="127"/>
      <c r="C680" s="128"/>
      <c r="D680" s="122"/>
      <c r="E680" s="122"/>
      <c r="F680" s="4"/>
      <c r="G680" s="123"/>
      <c r="H680" s="84"/>
      <c r="I680" s="84"/>
      <c r="J680" s="4"/>
      <c r="K680" s="84"/>
      <c r="L680" s="84"/>
      <c r="M680" s="4"/>
      <c r="N680" s="4"/>
      <c r="O680" s="6"/>
      <c r="P680" s="6"/>
      <c r="Q680" s="125"/>
      <c r="R680" s="84"/>
      <c r="S680" s="126"/>
      <c r="T680" s="84"/>
      <c r="U680" s="84"/>
    </row>
    <row r="681" spans="1:21" ht="118.5" customHeight="1">
      <c r="A681" s="120"/>
      <c r="B681" s="127"/>
      <c r="C681" s="128"/>
      <c r="D681" s="122"/>
      <c r="E681" s="122"/>
      <c r="F681" s="4"/>
      <c r="G681" s="123"/>
      <c r="H681" s="84"/>
      <c r="I681" s="84"/>
      <c r="J681" s="4"/>
      <c r="K681" s="84"/>
      <c r="L681" s="84"/>
      <c r="M681" s="4"/>
      <c r="N681" s="4"/>
      <c r="O681" s="6"/>
      <c r="P681" s="6"/>
      <c r="Q681" s="125"/>
      <c r="R681" s="84"/>
      <c r="S681" s="126"/>
      <c r="T681" s="84"/>
      <c r="U681" s="84"/>
    </row>
    <row r="682" spans="1:21" ht="118.5" customHeight="1">
      <c r="A682" s="120"/>
      <c r="B682" s="127"/>
      <c r="C682" s="128"/>
      <c r="D682" s="122"/>
      <c r="E682" s="122"/>
      <c r="F682" s="4"/>
      <c r="G682" s="123"/>
      <c r="H682" s="84"/>
      <c r="I682" s="84"/>
      <c r="J682" s="4"/>
      <c r="K682" s="84"/>
      <c r="L682" s="84"/>
      <c r="M682" s="4"/>
      <c r="N682" s="4"/>
      <c r="O682" s="6"/>
      <c r="P682" s="6"/>
      <c r="Q682" s="125"/>
      <c r="R682" s="84"/>
      <c r="S682" s="126"/>
      <c r="T682" s="84"/>
      <c r="U682" s="84"/>
    </row>
    <row r="683" spans="1:21" ht="118.5" customHeight="1">
      <c r="A683" s="120"/>
      <c r="B683" s="127"/>
      <c r="C683" s="128"/>
      <c r="D683" s="122"/>
      <c r="E683" s="122"/>
      <c r="F683" s="4"/>
      <c r="G683" s="123"/>
      <c r="H683" s="84"/>
      <c r="I683" s="84"/>
      <c r="J683" s="4"/>
      <c r="K683" s="84"/>
      <c r="L683" s="84"/>
      <c r="M683" s="4"/>
      <c r="N683" s="4"/>
      <c r="O683" s="6"/>
      <c r="P683" s="6"/>
      <c r="Q683" s="125"/>
      <c r="R683" s="84"/>
      <c r="S683" s="126"/>
      <c r="T683" s="84"/>
      <c r="U683" s="84"/>
    </row>
    <row r="684" spans="1:21" ht="118.5" customHeight="1">
      <c r="A684" s="120"/>
      <c r="B684" s="127"/>
      <c r="C684" s="128"/>
      <c r="D684" s="122"/>
      <c r="E684" s="122"/>
      <c r="F684" s="4"/>
      <c r="G684" s="123"/>
      <c r="H684" s="84"/>
      <c r="I684" s="84"/>
      <c r="J684" s="4"/>
      <c r="K684" s="84"/>
      <c r="L684" s="84"/>
      <c r="M684" s="4"/>
      <c r="N684" s="4"/>
      <c r="O684" s="6"/>
      <c r="P684" s="6"/>
      <c r="Q684" s="125"/>
      <c r="R684" s="84"/>
      <c r="S684" s="126"/>
      <c r="T684" s="84"/>
      <c r="U684" s="84"/>
    </row>
    <row r="685" spans="1:21" ht="118.5" customHeight="1">
      <c r="A685" s="120"/>
      <c r="B685" s="127"/>
      <c r="C685" s="128"/>
      <c r="D685" s="122"/>
      <c r="E685" s="122"/>
      <c r="F685" s="4"/>
      <c r="G685" s="123"/>
      <c r="H685" s="84"/>
      <c r="I685" s="84"/>
      <c r="J685" s="4"/>
      <c r="K685" s="84"/>
      <c r="L685" s="84"/>
      <c r="M685" s="4"/>
      <c r="N685" s="4"/>
      <c r="O685" s="6"/>
      <c r="P685" s="6"/>
      <c r="Q685" s="125"/>
      <c r="R685" s="84"/>
      <c r="S685" s="126"/>
      <c r="T685" s="84"/>
      <c r="U685" s="84"/>
    </row>
    <row r="686" spans="1:21" ht="118.5" customHeight="1">
      <c r="A686" s="120"/>
      <c r="B686" s="127"/>
      <c r="C686" s="128"/>
      <c r="D686" s="122"/>
      <c r="E686" s="122"/>
      <c r="F686" s="4"/>
      <c r="G686" s="123"/>
      <c r="H686" s="84"/>
      <c r="I686" s="84"/>
      <c r="J686" s="4"/>
      <c r="K686" s="84"/>
      <c r="L686" s="84"/>
      <c r="M686" s="4"/>
      <c r="N686" s="4"/>
      <c r="O686" s="6"/>
      <c r="P686" s="6"/>
      <c r="Q686" s="125"/>
      <c r="R686" s="84"/>
      <c r="S686" s="126"/>
      <c r="T686" s="84"/>
      <c r="U686" s="84"/>
    </row>
    <row r="687" spans="1:21" ht="118.5" customHeight="1">
      <c r="A687" s="120"/>
      <c r="B687" s="127"/>
      <c r="C687" s="128"/>
      <c r="D687" s="122"/>
      <c r="E687" s="122"/>
      <c r="F687" s="4"/>
      <c r="G687" s="123"/>
      <c r="H687" s="84"/>
      <c r="I687" s="84"/>
      <c r="J687" s="4"/>
      <c r="K687" s="84"/>
      <c r="L687" s="84"/>
      <c r="M687" s="4"/>
      <c r="N687" s="4"/>
      <c r="O687" s="6"/>
      <c r="P687" s="6"/>
      <c r="Q687" s="125"/>
      <c r="R687" s="84"/>
      <c r="S687" s="126"/>
      <c r="T687" s="84"/>
      <c r="U687" s="84"/>
    </row>
    <row r="688" spans="1:21" ht="118.5" customHeight="1">
      <c r="A688" s="120"/>
      <c r="B688" s="127"/>
      <c r="C688" s="128"/>
      <c r="D688" s="122"/>
      <c r="E688" s="122"/>
      <c r="F688" s="4"/>
      <c r="G688" s="123"/>
      <c r="H688" s="84"/>
      <c r="I688" s="84"/>
      <c r="J688" s="4"/>
      <c r="K688" s="84"/>
      <c r="L688" s="84"/>
      <c r="M688" s="4"/>
      <c r="N688" s="4"/>
      <c r="O688" s="6"/>
      <c r="P688" s="6"/>
      <c r="Q688" s="125"/>
      <c r="R688" s="84"/>
      <c r="S688" s="126"/>
      <c r="T688" s="84"/>
      <c r="U688" s="84"/>
    </row>
    <row r="689" spans="1:21" ht="118.5" customHeight="1">
      <c r="A689" s="120"/>
      <c r="B689" s="127"/>
      <c r="C689" s="128"/>
      <c r="D689" s="122"/>
      <c r="E689" s="122"/>
      <c r="F689" s="4"/>
      <c r="G689" s="123"/>
      <c r="H689" s="84"/>
      <c r="I689" s="84"/>
      <c r="J689" s="4"/>
      <c r="K689" s="84"/>
      <c r="L689" s="84"/>
      <c r="M689" s="4"/>
      <c r="N689" s="4"/>
      <c r="O689" s="6"/>
      <c r="P689" s="6"/>
      <c r="Q689" s="125"/>
      <c r="R689" s="84"/>
      <c r="S689" s="126"/>
      <c r="T689" s="84"/>
      <c r="U689" s="84"/>
    </row>
    <row r="690" spans="1:21" ht="118.5" customHeight="1">
      <c r="A690" s="120"/>
      <c r="B690" s="127"/>
      <c r="C690" s="128"/>
      <c r="D690" s="122"/>
      <c r="E690" s="122"/>
      <c r="F690" s="4"/>
      <c r="G690" s="123"/>
      <c r="H690" s="84"/>
      <c r="I690" s="84"/>
      <c r="J690" s="4"/>
      <c r="K690" s="84"/>
      <c r="L690" s="84"/>
      <c r="M690" s="4"/>
      <c r="N690" s="4"/>
      <c r="O690" s="6"/>
      <c r="P690" s="6"/>
      <c r="Q690" s="125"/>
      <c r="R690" s="84"/>
      <c r="S690" s="126"/>
      <c r="T690" s="84"/>
      <c r="U690" s="84"/>
    </row>
    <row r="691" spans="1:21" ht="118.5" customHeight="1">
      <c r="A691" s="120"/>
      <c r="B691" s="127"/>
      <c r="C691" s="128"/>
      <c r="D691" s="122"/>
      <c r="E691" s="122"/>
      <c r="F691" s="4"/>
      <c r="G691" s="123"/>
      <c r="H691" s="84"/>
      <c r="I691" s="84"/>
      <c r="J691" s="4"/>
      <c r="K691" s="84"/>
      <c r="L691" s="84"/>
      <c r="M691" s="4"/>
      <c r="N691" s="4"/>
      <c r="O691" s="6"/>
      <c r="P691" s="6"/>
      <c r="Q691" s="125"/>
      <c r="R691" s="84"/>
      <c r="S691" s="126"/>
      <c r="T691" s="84"/>
      <c r="U691" s="84"/>
    </row>
    <row r="692" spans="1:21" ht="118.5" customHeight="1">
      <c r="A692" s="120"/>
      <c r="B692" s="127"/>
      <c r="C692" s="128"/>
      <c r="D692" s="122"/>
      <c r="E692" s="122"/>
      <c r="F692" s="4"/>
      <c r="G692" s="123"/>
      <c r="H692" s="84"/>
      <c r="I692" s="84"/>
      <c r="J692" s="4"/>
      <c r="K692" s="84"/>
      <c r="L692" s="84"/>
      <c r="M692" s="4"/>
      <c r="N692" s="4"/>
      <c r="O692" s="6"/>
      <c r="P692" s="6"/>
      <c r="Q692" s="125"/>
      <c r="R692" s="84"/>
      <c r="S692" s="126"/>
      <c r="T692" s="84"/>
      <c r="U692" s="84"/>
    </row>
    <row r="693" spans="1:21" ht="118.5" customHeight="1">
      <c r="A693" s="120"/>
      <c r="B693" s="127"/>
      <c r="C693" s="128"/>
      <c r="D693" s="122"/>
      <c r="E693" s="122"/>
      <c r="F693" s="4"/>
      <c r="G693" s="123"/>
      <c r="H693" s="84"/>
      <c r="I693" s="84"/>
      <c r="J693" s="4"/>
      <c r="K693" s="84"/>
      <c r="L693" s="84"/>
      <c r="M693" s="4"/>
      <c r="N693" s="4"/>
      <c r="O693" s="6"/>
      <c r="P693" s="6"/>
      <c r="Q693" s="125"/>
      <c r="R693" s="84"/>
      <c r="S693" s="126"/>
      <c r="T693" s="84"/>
      <c r="U693" s="84"/>
    </row>
    <row r="694" spans="1:21" ht="118.5" customHeight="1">
      <c r="A694" s="120"/>
      <c r="B694" s="127"/>
      <c r="C694" s="128"/>
      <c r="D694" s="122"/>
      <c r="E694" s="122"/>
      <c r="F694" s="4"/>
      <c r="G694" s="123"/>
      <c r="H694" s="84"/>
      <c r="I694" s="84"/>
      <c r="J694" s="4"/>
      <c r="K694" s="84"/>
      <c r="L694" s="84"/>
      <c r="M694" s="4"/>
      <c r="N694" s="4"/>
      <c r="O694" s="6"/>
      <c r="P694" s="6"/>
      <c r="Q694" s="125"/>
      <c r="R694" s="84"/>
      <c r="S694" s="126"/>
      <c r="T694" s="84"/>
      <c r="U694" s="84"/>
    </row>
    <row r="695" spans="1:21" ht="118.5" customHeight="1">
      <c r="A695" s="120"/>
      <c r="B695" s="127"/>
      <c r="C695" s="128"/>
      <c r="D695" s="122"/>
      <c r="E695" s="122"/>
      <c r="F695" s="4"/>
      <c r="G695" s="123"/>
      <c r="H695" s="84"/>
      <c r="I695" s="84"/>
      <c r="J695" s="4"/>
      <c r="K695" s="84"/>
      <c r="L695" s="84"/>
      <c r="M695" s="4"/>
      <c r="N695" s="4"/>
      <c r="O695" s="6"/>
      <c r="P695" s="6"/>
      <c r="Q695" s="125"/>
      <c r="R695" s="84"/>
      <c r="S695" s="126"/>
      <c r="T695" s="84"/>
      <c r="U695" s="84"/>
    </row>
    <row r="696" spans="1:21" ht="118.5" customHeight="1">
      <c r="A696" s="120"/>
      <c r="B696" s="127"/>
      <c r="C696" s="128"/>
      <c r="D696" s="122"/>
      <c r="E696" s="122"/>
      <c r="F696" s="4"/>
      <c r="G696" s="123"/>
      <c r="H696" s="84"/>
      <c r="I696" s="84"/>
      <c r="J696" s="4"/>
      <c r="K696" s="84"/>
      <c r="L696" s="84"/>
      <c r="M696" s="4"/>
      <c r="N696" s="4"/>
      <c r="O696" s="6"/>
      <c r="P696" s="6"/>
      <c r="Q696" s="125"/>
      <c r="R696" s="84"/>
      <c r="S696" s="126"/>
      <c r="T696" s="84"/>
      <c r="U696" s="84"/>
    </row>
    <row r="697" spans="1:21" ht="118.5" customHeight="1">
      <c r="A697" s="120"/>
      <c r="B697" s="127"/>
      <c r="C697" s="128"/>
      <c r="D697" s="122"/>
      <c r="E697" s="122"/>
      <c r="F697" s="4"/>
      <c r="G697" s="123"/>
      <c r="H697" s="84"/>
      <c r="I697" s="84"/>
      <c r="J697" s="4"/>
      <c r="K697" s="84"/>
      <c r="L697" s="84"/>
      <c r="M697" s="4"/>
      <c r="N697" s="4"/>
      <c r="O697" s="6"/>
      <c r="P697" s="6"/>
      <c r="Q697" s="125"/>
      <c r="R697" s="84"/>
      <c r="S697" s="126"/>
      <c r="T697" s="84"/>
      <c r="U697" s="84"/>
    </row>
    <row r="698" spans="1:21" ht="118.5" customHeight="1">
      <c r="A698" s="120"/>
      <c r="B698" s="127"/>
      <c r="C698" s="128"/>
      <c r="D698" s="122"/>
      <c r="E698" s="122"/>
      <c r="F698" s="4"/>
      <c r="G698" s="123"/>
      <c r="H698" s="84"/>
      <c r="I698" s="84"/>
      <c r="J698" s="4"/>
      <c r="K698" s="84"/>
      <c r="L698" s="84"/>
      <c r="M698" s="4"/>
      <c r="N698" s="4"/>
      <c r="O698" s="6"/>
      <c r="P698" s="6"/>
      <c r="Q698" s="125"/>
      <c r="R698" s="84"/>
      <c r="S698" s="126"/>
      <c r="T698" s="84"/>
      <c r="U698" s="84"/>
    </row>
    <row r="699" spans="1:21" ht="118.5" customHeight="1">
      <c r="A699" s="120"/>
      <c r="B699" s="127"/>
      <c r="C699" s="128"/>
      <c r="D699" s="122"/>
      <c r="E699" s="122"/>
      <c r="F699" s="4"/>
      <c r="G699" s="123"/>
      <c r="H699" s="84"/>
      <c r="I699" s="84"/>
      <c r="J699" s="4"/>
      <c r="K699" s="84"/>
      <c r="L699" s="84"/>
      <c r="M699" s="4"/>
      <c r="N699" s="4"/>
      <c r="O699" s="6"/>
      <c r="P699" s="6"/>
      <c r="Q699" s="125"/>
      <c r="R699" s="84"/>
      <c r="S699" s="126"/>
      <c r="T699" s="84"/>
      <c r="U699" s="84"/>
    </row>
    <row r="700" spans="1:21" ht="118.5" customHeight="1">
      <c r="A700" s="120"/>
      <c r="B700" s="127"/>
      <c r="C700" s="128"/>
      <c r="D700" s="122"/>
      <c r="E700" s="122"/>
      <c r="F700" s="4"/>
      <c r="G700" s="123"/>
      <c r="H700" s="84"/>
      <c r="I700" s="84"/>
      <c r="J700" s="4"/>
      <c r="K700" s="84"/>
      <c r="L700" s="84"/>
      <c r="M700" s="4"/>
      <c r="N700" s="4"/>
      <c r="O700" s="6"/>
      <c r="P700" s="6"/>
      <c r="Q700" s="125"/>
      <c r="R700" s="84"/>
      <c r="S700" s="126"/>
      <c r="T700" s="84"/>
      <c r="U700" s="84"/>
    </row>
    <row r="701" spans="1:21" ht="118.5" customHeight="1">
      <c r="A701" s="120"/>
      <c r="B701" s="127"/>
      <c r="C701" s="128"/>
      <c r="D701" s="122"/>
      <c r="E701" s="122"/>
      <c r="F701" s="4"/>
      <c r="G701" s="123"/>
      <c r="H701" s="84"/>
      <c r="I701" s="84"/>
      <c r="J701" s="4"/>
      <c r="K701" s="84"/>
      <c r="L701" s="84"/>
      <c r="M701" s="4"/>
      <c r="N701" s="4"/>
      <c r="O701" s="6"/>
      <c r="P701" s="6"/>
      <c r="Q701" s="125"/>
      <c r="R701" s="84"/>
      <c r="S701" s="126"/>
      <c r="T701" s="84"/>
      <c r="U701" s="84"/>
    </row>
    <row r="702" spans="1:21" ht="118.5" customHeight="1">
      <c r="A702" s="120"/>
      <c r="B702" s="127"/>
      <c r="C702" s="128"/>
      <c r="D702" s="122"/>
      <c r="E702" s="122"/>
      <c r="F702" s="4"/>
      <c r="G702" s="123"/>
      <c r="H702" s="84"/>
      <c r="I702" s="84"/>
      <c r="J702" s="4"/>
      <c r="K702" s="84"/>
      <c r="L702" s="84"/>
      <c r="M702" s="4"/>
      <c r="N702" s="4"/>
      <c r="O702" s="6"/>
      <c r="P702" s="6"/>
      <c r="Q702" s="125"/>
      <c r="R702" s="84"/>
      <c r="S702" s="126"/>
      <c r="T702" s="84"/>
      <c r="U702" s="84"/>
    </row>
    <row r="703" spans="1:21" ht="118.5" customHeight="1">
      <c r="A703" s="120"/>
      <c r="B703" s="127"/>
      <c r="C703" s="128"/>
      <c r="D703" s="122"/>
      <c r="E703" s="122"/>
      <c r="F703" s="4"/>
      <c r="G703" s="123"/>
      <c r="H703" s="84"/>
      <c r="I703" s="84"/>
      <c r="J703" s="4"/>
      <c r="K703" s="84"/>
      <c r="L703" s="84"/>
      <c r="M703" s="4"/>
      <c r="N703" s="4"/>
      <c r="O703" s="6"/>
      <c r="P703" s="6"/>
      <c r="Q703" s="125"/>
      <c r="R703" s="84"/>
      <c r="S703" s="126"/>
      <c r="T703" s="84"/>
      <c r="U703" s="84"/>
    </row>
    <row r="704" spans="1:21" ht="118.5" customHeight="1">
      <c r="A704" s="120"/>
      <c r="B704" s="127"/>
      <c r="C704" s="128"/>
      <c r="D704" s="122"/>
      <c r="E704" s="122"/>
      <c r="F704" s="4"/>
      <c r="G704" s="123"/>
      <c r="H704" s="84"/>
      <c r="I704" s="84"/>
      <c r="J704" s="4"/>
      <c r="K704" s="84"/>
      <c r="L704" s="84"/>
      <c r="M704" s="4"/>
      <c r="N704" s="4"/>
      <c r="O704" s="6"/>
      <c r="P704" s="6"/>
      <c r="Q704" s="125"/>
      <c r="R704" s="84"/>
      <c r="S704" s="126"/>
      <c r="T704" s="84"/>
      <c r="U704" s="84"/>
    </row>
    <row r="705" spans="1:21" ht="118.5" customHeight="1">
      <c r="A705" s="120"/>
      <c r="B705" s="127"/>
      <c r="C705" s="128"/>
      <c r="D705" s="122"/>
      <c r="E705" s="122"/>
      <c r="F705" s="4"/>
      <c r="G705" s="123"/>
      <c r="H705" s="84"/>
      <c r="I705" s="84"/>
      <c r="J705" s="4"/>
      <c r="K705" s="84"/>
      <c r="L705" s="84"/>
      <c r="M705" s="4"/>
      <c r="N705" s="4"/>
      <c r="O705" s="6"/>
      <c r="P705" s="6"/>
      <c r="Q705" s="125"/>
      <c r="R705" s="84"/>
      <c r="S705" s="126"/>
      <c r="T705" s="84"/>
      <c r="U705" s="84"/>
    </row>
    <row r="706" spans="1:21" ht="118.5" customHeight="1">
      <c r="A706" s="120"/>
      <c r="B706" s="127"/>
      <c r="C706" s="128"/>
      <c r="D706" s="122"/>
      <c r="E706" s="122"/>
      <c r="F706" s="4"/>
      <c r="G706" s="123"/>
      <c r="H706" s="84"/>
      <c r="I706" s="84"/>
      <c r="J706" s="4"/>
      <c r="K706" s="84"/>
      <c r="L706" s="84"/>
      <c r="M706" s="4"/>
      <c r="N706" s="4"/>
      <c r="O706" s="6"/>
      <c r="P706" s="6"/>
      <c r="Q706" s="125"/>
      <c r="R706" s="84"/>
      <c r="S706" s="126"/>
      <c r="T706" s="84"/>
      <c r="U706" s="84"/>
    </row>
    <row r="707" spans="1:21" ht="118.5" customHeight="1">
      <c r="A707" s="120"/>
      <c r="B707" s="127"/>
      <c r="C707" s="128"/>
      <c r="D707" s="122"/>
      <c r="E707" s="122"/>
      <c r="F707" s="4"/>
      <c r="G707" s="123"/>
      <c r="H707" s="84"/>
      <c r="I707" s="84"/>
      <c r="J707" s="4"/>
      <c r="K707" s="84"/>
      <c r="L707" s="84"/>
      <c r="M707" s="4"/>
      <c r="N707" s="4"/>
      <c r="O707" s="6"/>
      <c r="P707" s="6"/>
      <c r="Q707" s="125"/>
      <c r="R707" s="84"/>
      <c r="S707" s="126"/>
      <c r="T707" s="84"/>
      <c r="U707" s="84"/>
    </row>
    <row r="708" spans="1:21" ht="118.5" customHeight="1">
      <c r="A708" s="120"/>
      <c r="B708" s="127"/>
      <c r="C708" s="128"/>
      <c r="D708" s="122"/>
      <c r="E708" s="122"/>
      <c r="F708" s="4"/>
      <c r="G708" s="123"/>
      <c r="H708" s="84"/>
      <c r="I708" s="84"/>
      <c r="J708" s="4"/>
      <c r="K708" s="84"/>
      <c r="L708" s="84"/>
      <c r="M708" s="4"/>
      <c r="N708" s="4"/>
      <c r="O708" s="6"/>
      <c r="P708" s="6"/>
      <c r="Q708" s="125"/>
      <c r="R708" s="84"/>
      <c r="S708" s="126"/>
      <c r="T708" s="84"/>
      <c r="U708" s="84"/>
    </row>
    <row r="709" spans="1:21" ht="118.5" customHeight="1">
      <c r="A709" s="120"/>
      <c r="B709" s="127"/>
      <c r="C709" s="128"/>
      <c r="D709" s="122"/>
      <c r="E709" s="122"/>
      <c r="F709" s="4"/>
      <c r="G709" s="123"/>
      <c r="H709" s="84"/>
      <c r="I709" s="84"/>
      <c r="J709" s="4"/>
      <c r="K709" s="84"/>
      <c r="L709" s="84"/>
      <c r="M709" s="4"/>
      <c r="N709" s="4"/>
      <c r="O709" s="6"/>
      <c r="P709" s="6"/>
      <c r="Q709" s="125"/>
      <c r="R709" s="84"/>
      <c r="S709" s="126"/>
      <c r="T709" s="84"/>
      <c r="U709" s="84"/>
    </row>
    <row r="710" spans="1:21" ht="118.5" customHeight="1">
      <c r="A710" s="120"/>
      <c r="B710" s="127"/>
      <c r="C710" s="128"/>
      <c r="D710" s="122"/>
      <c r="E710" s="122"/>
      <c r="F710" s="4"/>
      <c r="G710" s="123"/>
      <c r="H710" s="84"/>
      <c r="I710" s="84"/>
      <c r="J710" s="4"/>
      <c r="K710" s="84"/>
      <c r="L710" s="84"/>
      <c r="M710" s="4"/>
      <c r="N710" s="4"/>
      <c r="O710" s="6"/>
      <c r="P710" s="6"/>
      <c r="Q710" s="125"/>
      <c r="R710" s="84"/>
      <c r="S710" s="126"/>
      <c r="T710" s="84"/>
      <c r="U710" s="84"/>
    </row>
    <row r="711" spans="1:21" ht="118.5" customHeight="1">
      <c r="A711" s="120"/>
      <c r="B711" s="127"/>
      <c r="C711" s="128"/>
      <c r="D711" s="122"/>
      <c r="E711" s="122"/>
      <c r="F711" s="4"/>
      <c r="G711" s="123"/>
      <c r="H711" s="84"/>
      <c r="I711" s="84"/>
      <c r="J711" s="4"/>
      <c r="K711" s="84"/>
      <c r="L711" s="84"/>
      <c r="M711" s="4"/>
      <c r="N711" s="4"/>
      <c r="O711" s="6"/>
      <c r="P711" s="6"/>
      <c r="Q711" s="125"/>
      <c r="R711" s="84"/>
      <c r="S711" s="126"/>
      <c r="T711" s="84"/>
      <c r="U711" s="84"/>
    </row>
    <row r="712" spans="1:21" ht="118.5" customHeight="1">
      <c r="A712" s="120"/>
      <c r="B712" s="127"/>
      <c r="C712" s="128"/>
      <c r="D712" s="122"/>
      <c r="E712" s="122"/>
      <c r="F712" s="4"/>
      <c r="G712" s="123"/>
      <c r="H712" s="84"/>
      <c r="I712" s="84"/>
      <c r="J712" s="4"/>
      <c r="K712" s="84"/>
      <c r="L712" s="84"/>
      <c r="M712" s="4"/>
      <c r="N712" s="4"/>
      <c r="O712" s="6"/>
      <c r="P712" s="6"/>
      <c r="Q712" s="125"/>
      <c r="R712" s="84"/>
      <c r="S712" s="126"/>
      <c r="T712" s="84"/>
      <c r="U712" s="84"/>
    </row>
    <row r="713" spans="1:21" ht="118.5" customHeight="1">
      <c r="A713" s="120"/>
      <c r="B713" s="127"/>
      <c r="C713" s="128"/>
      <c r="D713" s="122"/>
      <c r="E713" s="122"/>
      <c r="F713" s="4"/>
      <c r="G713" s="123"/>
      <c r="H713" s="84"/>
      <c r="I713" s="84"/>
      <c r="J713" s="4"/>
      <c r="K713" s="84"/>
      <c r="L713" s="84"/>
      <c r="M713" s="4"/>
      <c r="N713" s="4"/>
      <c r="O713" s="6"/>
      <c r="P713" s="6"/>
      <c r="Q713" s="125"/>
      <c r="R713" s="84"/>
      <c r="S713" s="126"/>
      <c r="T713" s="84"/>
      <c r="U713" s="84"/>
    </row>
    <row r="714" spans="1:21" ht="118.5" customHeight="1">
      <c r="A714" s="120"/>
      <c r="B714" s="127"/>
      <c r="C714" s="128"/>
      <c r="D714" s="122"/>
      <c r="E714" s="122"/>
      <c r="F714" s="4"/>
      <c r="G714" s="123"/>
      <c r="H714" s="84"/>
      <c r="I714" s="84"/>
      <c r="J714" s="4"/>
      <c r="K714" s="84"/>
      <c r="L714" s="84"/>
      <c r="M714" s="4"/>
      <c r="N714" s="4"/>
      <c r="O714" s="6"/>
      <c r="P714" s="6"/>
      <c r="Q714" s="125"/>
      <c r="R714" s="84"/>
      <c r="S714" s="126"/>
      <c r="T714" s="84"/>
      <c r="U714" s="84"/>
    </row>
    <row r="715" spans="1:21" ht="118.5" customHeight="1">
      <c r="A715" s="120"/>
      <c r="B715" s="127"/>
      <c r="C715" s="128"/>
      <c r="D715" s="122"/>
      <c r="E715" s="122"/>
      <c r="F715" s="4"/>
      <c r="G715" s="123"/>
      <c r="H715" s="84"/>
      <c r="I715" s="84"/>
      <c r="J715" s="4"/>
      <c r="K715" s="84"/>
      <c r="L715" s="84"/>
      <c r="M715" s="4"/>
      <c r="N715" s="4"/>
      <c r="O715" s="6"/>
      <c r="P715" s="6"/>
      <c r="Q715" s="125"/>
      <c r="R715" s="84"/>
      <c r="S715" s="126"/>
      <c r="T715" s="84"/>
      <c r="U715" s="84"/>
    </row>
    <row r="716" spans="1:21" ht="118.5" customHeight="1">
      <c r="A716" s="120"/>
      <c r="B716" s="127"/>
      <c r="C716" s="128"/>
      <c r="D716" s="122"/>
      <c r="E716" s="122"/>
      <c r="F716" s="4"/>
      <c r="G716" s="123"/>
      <c r="H716" s="84"/>
      <c r="I716" s="84"/>
      <c r="J716" s="4"/>
      <c r="K716" s="84"/>
      <c r="L716" s="84"/>
      <c r="M716" s="4"/>
      <c r="N716" s="4"/>
      <c r="O716" s="6"/>
      <c r="P716" s="6"/>
      <c r="Q716" s="125"/>
      <c r="R716" s="84"/>
      <c r="S716" s="126"/>
      <c r="T716" s="84"/>
      <c r="U716" s="84"/>
    </row>
    <row r="717" spans="1:21" ht="118.5" customHeight="1">
      <c r="A717" s="120"/>
      <c r="B717" s="127"/>
      <c r="C717" s="128"/>
      <c r="D717" s="122"/>
      <c r="E717" s="122"/>
      <c r="F717" s="4"/>
      <c r="G717" s="123"/>
      <c r="H717" s="84"/>
      <c r="I717" s="84"/>
      <c r="J717" s="4"/>
      <c r="K717" s="84"/>
      <c r="L717" s="84"/>
      <c r="M717" s="4"/>
      <c r="N717" s="4"/>
      <c r="O717" s="6"/>
      <c r="P717" s="6"/>
      <c r="Q717" s="125"/>
      <c r="R717" s="84"/>
      <c r="S717" s="126"/>
      <c r="T717" s="84"/>
      <c r="U717" s="84"/>
    </row>
    <row r="718" spans="1:21" ht="118.5" customHeight="1">
      <c r="A718" s="120"/>
      <c r="B718" s="127"/>
      <c r="C718" s="128"/>
      <c r="D718" s="122"/>
      <c r="E718" s="122"/>
      <c r="F718" s="4"/>
      <c r="G718" s="123"/>
      <c r="H718" s="84"/>
      <c r="I718" s="84"/>
      <c r="J718" s="4"/>
      <c r="K718" s="84"/>
      <c r="L718" s="84"/>
      <c r="M718" s="4"/>
      <c r="N718" s="4"/>
      <c r="O718" s="6"/>
      <c r="P718" s="6"/>
      <c r="Q718" s="125"/>
      <c r="R718" s="84"/>
      <c r="S718" s="126"/>
      <c r="T718" s="84"/>
      <c r="U718" s="84"/>
    </row>
    <row r="719" spans="1:21" ht="118.5" customHeight="1">
      <c r="A719" s="120"/>
      <c r="B719" s="127"/>
      <c r="C719" s="128"/>
      <c r="D719" s="122"/>
      <c r="E719" s="122"/>
      <c r="F719" s="4"/>
      <c r="G719" s="123"/>
      <c r="H719" s="84"/>
      <c r="I719" s="84"/>
      <c r="J719" s="4"/>
      <c r="K719" s="84"/>
      <c r="L719" s="84"/>
      <c r="M719" s="4"/>
      <c r="N719" s="4"/>
      <c r="O719" s="6"/>
      <c r="P719" s="6"/>
      <c r="Q719" s="125"/>
      <c r="R719" s="84"/>
      <c r="S719" s="126"/>
      <c r="T719" s="84"/>
      <c r="U719" s="84"/>
    </row>
    <row r="720" spans="1:21" ht="118.5" customHeight="1">
      <c r="A720" s="120"/>
      <c r="B720" s="127"/>
      <c r="C720" s="128"/>
      <c r="D720" s="122"/>
      <c r="E720" s="122"/>
      <c r="F720" s="4"/>
      <c r="G720" s="123"/>
      <c r="H720" s="84"/>
      <c r="I720" s="84"/>
      <c r="J720" s="4"/>
      <c r="K720" s="84"/>
      <c r="L720" s="84"/>
      <c r="M720" s="4"/>
      <c r="N720" s="4"/>
      <c r="O720" s="6"/>
      <c r="P720" s="6"/>
      <c r="Q720" s="125"/>
      <c r="R720" s="84"/>
      <c r="S720" s="126"/>
      <c r="T720" s="84"/>
      <c r="U720" s="84"/>
    </row>
    <row r="721" spans="1:21" ht="118.5" customHeight="1">
      <c r="A721" s="120"/>
      <c r="B721" s="127"/>
      <c r="C721" s="128"/>
      <c r="D721" s="122"/>
      <c r="E721" s="122"/>
      <c r="F721" s="4"/>
      <c r="G721" s="123"/>
      <c r="H721" s="84"/>
      <c r="I721" s="84"/>
      <c r="J721" s="4"/>
      <c r="K721" s="84"/>
      <c r="L721" s="84"/>
      <c r="M721" s="4"/>
      <c r="N721" s="4"/>
      <c r="O721" s="6"/>
      <c r="P721" s="6"/>
      <c r="Q721" s="125"/>
      <c r="R721" s="84"/>
      <c r="S721" s="126"/>
      <c r="T721" s="84"/>
      <c r="U721" s="84"/>
    </row>
    <row r="722" spans="1:21" ht="118.5" customHeight="1">
      <c r="A722" s="120"/>
      <c r="B722" s="127"/>
      <c r="C722" s="128"/>
      <c r="D722" s="122"/>
      <c r="E722" s="122"/>
      <c r="F722" s="4"/>
      <c r="G722" s="123"/>
      <c r="H722" s="84"/>
      <c r="I722" s="84"/>
      <c r="J722" s="4"/>
      <c r="K722" s="84"/>
      <c r="L722" s="84"/>
      <c r="M722" s="4"/>
      <c r="N722" s="4"/>
      <c r="O722" s="6"/>
      <c r="P722" s="6"/>
      <c r="Q722" s="125"/>
      <c r="R722" s="84"/>
      <c r="S722" s="126"/>
      <c r="T722" s="84"/>
      <c r="U722" s="84"/>
    </row>
    <row r="723" spans="1:21" ht="118.5" customHeight="1">
      <c r="A723" s="120"/>
      <c r="B723" s="127"/>
      <c r="C723" s="128"/>
      <c r="D723" s="122"/>
      <c r="E723" s="122"/>
      <c r="F723" s="4"/>
      <c r="G723" s="123"/>
      <c r="H723" s="84"/>
      <c r="I723" s="84"/>
      <c r="J723" s="4"/>
      <c r="K723" s="84"/>
      <c r="L723" s="84"/>
      <c r="M723" s="4"/>
      <c r="N723" s="4"/>
      <c r="O723" s="6"/>
      <c r="P723" s="6"/>
      <c r="Q723" s="125"/>
      <c r="R723" s="84"/>
      <c r="S723" s="126"/>
      <c r="T723" s="84"/>
      <c r="U723" s="84"/>
    </row>
    <row r="724" spans="1:21" ht="118.5" customHeight="1">
      <c r="A724" s="120"/>
      <c r="B724" s="127"/>
      <c r="C724" s="128"/>
      <c r="D724" s="122"/>
      <c r="E724" s="122"/>
      <c r="F724" s="4"/>
      <c r="G724" s="123"/>
      <c r="H724" s="84"/>
      <c r="I724" s="84"/>
      <c r="J724" s="4"/>
      <c r="K724" s="84"/>
      <c r="L724" s="84"/>
      <c r="M724" s="4"/>
      <c r="N724" s="4"/>
      <c r="O724" s="6"/>
      <c r="P724" s="6"/>
      <c r="Q724" s="125"/>
      <c r="R724" s="84"/>
      <c r="S724" s="126"/>
      <c r="T724" s="84"/>
      <c r="U724" s="84"/>
    </row>
    <row r="725" spans="1:21" ht="118.5" customHeight="1">
      <c r="A725" s="120"/>
      <c r="B725" s="127"/>
      <c r="C725" s="128"/>
      <c r="D725" s="122"/>
      <c r="E725" s="122"/>
      <c r="F725" s="4"/>
      <c r="G725" s="123"/>
      <c r="H725" s="84"/>
      <c r="I725" s="84"/>
      <c r="J725" s="4"/>
      <c r="K725" s="84"/>
      <c r="L725" s="84"/>
      <c r="M725" s="4"/>
      <c r="N725" s="4"/>
      <c r="O725" s="6"/>
      <c r="P725" s="6"/>
      <c r="Q725" s="125"/>
      <c r="R725" s="84"/>
      <c r="S725" s="126"/>
      <c r="T725" s="84"/>
      <c r="U725" s="84"/>
    </row>
    <row r="726" spans="1:21" ht="118.5" customHeight="1">
      <c r="A726" s="120"/>
      <c r="B726" s="127"/>
      <c r="C726" s="128"/>
      <c r="D726" s="122"/>
      <c r="E726" s="122"/>
      <c r="F726" s="4"/>
      <c r="G726" s="123"/>
      <c r="H726" s="84"/>
      <c r="I726" s="84"/>
      <c r="J726" s="4"/>
      <c r="K726" s="84"/>
      <c r="L726" s="84"/>
      <c r="M726" s="4"/>
      <c r="N726" s="4"/>
      <c r="O726" s="6"/>
      <c r="P726" s="6"/>
      <c r="Q726" s="125"/>
      <c r="R726" s="84"/>
      <c r="S726" s="126"/>
      <c r="T726" s="84"/>
      <c r="U726" s="84"/>
    </row>
    <row r="727" spans="1:21" ht="118.5" customHeight="1">
      <c r="A727" s="120"/>
      <c r="B727" s="127"/>
      <c r="C727" s="128"/>
      <c r="D727" s="122"/>
      <c r="E727" s="122"/>
      <c r="F727" s="4"/>
      <c r="G727" s="123"/>
      <c r="H727" s="84"/>
      <c r="I727" s="84"/>
      <c r="J727" s="4"/>
      <c r="K727" s="84"/>
      <c r="L727" s="84"/>
      <c r="M727" s="4"/>
      <c r="N727" s="4"/>
      <c r="O727" s="6"/>
      <c r="P727" s="6"/>
      <c r="Q727" s="125"/>
      <c r="R727" s="84"/>
      <c r="S727" s="126"/>
      <c r="T727" s="84"/>
      <c r="U727" s="84"/>
    </row>
    <row r="728" spans="1:21" ht="118.5" customHeight="1">
      <c r="A728" s="120"/>
      <c r="B728" s="127"/>
      <c r="C728" s="128"/>
      <c r="D728" s="122"/>
      <c r="E728" s="122"/>
      <c r="F728" s="4"/>
      <c r="G728" s="123"/>
      <c r="H728" s="84"/>
      <c r="I728" s="84"/>
      <c r="J728" s="4"/>
      <c r="K728" s="84"/>
      <c r="L728" s="84"/>
      <c r="M728" s="4"/>
      <c r="N728" s="4"/>
      <c r="O728" s="6"/>
      <c r="P728" s="6"/>
      <c r="Q728" s="125"/>
      <c r="R728" s="84"/>
      <c r="S728" s="126"/>
      <c r="T728" s="84"/>
      <c r="U728" s="84"/>
    </row>
    <row r="729" spans="1:21" ht="118.5" customHeight="1">
      <c r="A729" s="120"/>
      <c r="B729" s="127"/>
      <c r="C729" s="128"/>
      <c r="D729" s="122"/>
      <c r="E729" s="122"/>
      <c r="F729" s="4"/>
      <c r="G729" s="123"/>
      <c r="H729" s="84"/>
      <c r="I729" s="84"/>
      <c r="J729" s="4"/>
      <c r="K729" s="84"/>
      <c r="L729" s="84"/>
      <c r="M729" s="4"/>
      <c r="N729" s="4"/>
      <c r="O729" s="6"/>
      <c r="P729" s="6"/>
      <c r="Q729" s="125"/>
      <c r="R729" s="84"/>
      <c r="S729" s="126"/>
      <c r="T729" s="84"/>
      <c r="U729" s="84"/>
    </row>
    <row r="730" spans="1:21" ht="118.5" customHeight="1">
      <c r="A730" s="120"/>
      <c r="B730" s="127"/>
      <c r="C730" s="128"/>
      <c r="D730" s="122"/>
      <c r="E730" s="122"/>
      <c r="F730" s="4"/>
      <c r="G730" s="123"/>
      <c r="H730" s="84"/>
      <c r="I730" s="84"/>
      <c r="J730" s="4"/>
      <c r="K730" s="84"/>
      <c r="L730" s="84"/>
      <c r="M730" s="4"/>
      <c r="N730" s="4"/>
      <c r="O730" s="6"/>
      <c r="P730" s="6"/>
      <c r="Q730" s="125"/>
      <c r="R730" s="84"/>
      <c r="S730" s="126"/>
      <c r="T730" s="84"/>
      <c r="U730" s="84"/>
    </row>
    <row r="731" spans="1:21" ht="118.5" customHeight="1">
      <c r="A731" s="120"/>
      <c r="B731" s="127"/>
      <c r="C731" s="128"/>
      <c r="D731" s="122"/>
      <c r="E731" s="122"/>
      <c r="F731" s="4"/>
      <c r="G731" s="123"/>
      <c r="H731" s="84"/>
      <c r="I731" s="84"/>
      <c r="J731" s="4"/>
      <c r="K731" s="84"/>
      <c r="L731" s="84"/>
      <c r="M731" s="4"/>
      <c r="N731" s="4"/>
      <c r="O731" s="6"/>
      <c r="P731" s="6"/>
      <c r="Q731" s="125"/>
      <c r="R731" s="84"/>
      <c r="S731" s="126"/>
      <c r="T731" s="84"/>
      <c r="U731" s="84"/>
    </row>
    <row r="732" spans="1:21" ht="118.5" customHeight="1">
      <c r="A732" s="120"/>
      <c r="B732" s="127"/>
      <c r="C732" s="128"/>
      <c r="D732" s="122"/>
      <c r="E732" s="122"/>
      <c r="F732" s="4"/>
      <c r="G732" s="123"/>
      <c r="H732" s="84"/>
      <c r="I732" s="84"/>
      <c r="J732" s="4"/>
      <c r="K732" s="84"/>
      <c r="L732" s="84"/>
      <c r="M732" s="4"/>
      <c r="N732" s="4"/>
      <c r="O732" s="6"/>
      <c r="P732" s="6"/>
      <c r="Q732" s="125"/>
      <c r="R732" s="84"/>
      <c r="S732" s="126"/>
      <c r="T732" s="84"/>
      <c r="U732" s="84"/>
    </row>
    <row r="733" spans="1:21" ht="118.5" customHeight="1">
      <c r="A733" s="120"/>
      <c r="B733" s="127"/>
      <c r="C733" s="128"/>
      <c r="D733" s="122"/>
      <c r="E733" s="122"/>
      <c r="F733" s="4"/>
      <c r="G733" s="123"/>
      <c r="H733" s="84"/>
      <c r="I733" s="84"/>
      <c r="J733" s="4"/>
      <c r="K733" s="84"/>
      <c r="L733" s="84"/>
      <c r="M733" s="4"/>
      <c r="N733" s="4"/>
      <c r="O733" s="6"/>
      <c r="P733" s="6"/>
      <c r="Q733" s="125"/>
      <c r="R733" s="84"/>
      <c r="S733" s="126"/>
      <c r="T733" s="84"/>
      <c r="U733" s="84"/>
    </row>
    <row r="734" spans="1:21" ht="118.5" customHeight="1">
      <c r="A734" s="120"/>
      <c r="B734" s="127"/>
      <c r="C734" s="128"/>
      <c r="D734" s="122"/>
      <c r="E734" s="122"/>
      <c r="F734" s="4"/>
      <c r="G734" s="123"/>
      <c r="H734" s="84"/>
      <c r="I734" s="84"/>
      <c r="J734" s="4"/>
      <c r="K734" s="84"/>
      <c r="L734" s="84"/>
      <c r="M734" s="4"/>
      <c r="N734" s="4"/>
      <c r="O734" s="6"/>
      <c r="P734" s="6"/>
      <c r="Q734" s="125"/>
      <c r="R734" s="84"/>
      <c r="S734" s="126"/>
      <c r="T734" s="84"/>
      <c r="U734" s="84"/>
    </row>
    <row r="735" spans="1:21" ht="118.5" customHeight="1">
      <c r="A735" s="120"/>
      <c r="B735" s="127"/>
      <c r="C735" s="128"/>
      <c r="D735" s="122"/>
      <c r="E735" s="122"/>
      <c r="F735" s="4"/>
      <c r="G735" s="123"/>
      <c r="H735" s="84"/>
      <c r="I735" s="84"/>
      <c r="J735" s="4"/>
      <c r="K735" s="84"/>
      <c r="L735" s="84"/>
      <c r="M735" s="4"/>
      <c r="N735" s="4"/>
      <c r="O735" s="6"/>
      <c r="P735" s="6"/>
      <c r="Q735" s="125"/>
      <c r="R735" s="84"/>
      <c r="S735" s="126"/>
      <c r="T735" s="84"/>
      <c r="U735" s="84"/>
    </row>
    <row r="736" spans="1:21" ht="118.5" customHeight="1">
      <c r="A736" s="120"/>
      <c r="B736" s="127"/>
      <c r="C736" s="128"/>
      <c r="D736" s="122"/>
      <c r="E736" s="122"/>
      <c r="F736" s="4"/>
      <c r="G736" s="123"/>
      <c r="H736" s="84"/>
      <c r="I736" s="84"/>
      <c r="J736" s="4"/>
      <c r="K736" s="84"/>
      <c r="L736" s="84"/>
      <c r="M736" s="4"/>
      <c r="N736" s="4"/>
      <c r="O736" s="6"/>
      <c r="P736" s="6"/>
      <c r="Q736" s="125"/>
      <c r="R736" s="84"/>
      <c r="S736" s="126"/>
      <c r="T736" s="84"/>
      <c r="U736" s="84"/>
    </row>
    <row r="737" spans="1:21" ht="118.5" customHeight="1">
      <c r="A737" s="120"/>
      <c r="B737" s="127"/>
      <c r="C737" s="128"/>
      <c r="D737" s="122"/>
      <c r="E737" s="122"/>
      <c r="F737" s="4"/>
      <c r="G737" s="123"/>
      <c r="H737" s="84"/>
      <c r="I737" s="84"/>
      <c r="J737" s="4"/>
      <c r="K737" s="84"/>
      <c r="L737" s="84"/>
      <c r="M737" s="4"/>
      <c r="N737" s="4"/>
      <c r="O737" s="6"/>
      <c r="P737" s="6"/>
      <c r="Q737" s="125"/>
      <c r="R737" s="84"/>
      <c r="S737" s="126"/>
      <c r="T737" s="84"/>
      <c r="U737" s="84"/>
    </row>
    <row r="738" spans="1:21" ht="118.5" customHeight="1">
      <c r="A738" s="120"/>
      <c r="B738" s="127"/>
      <c r="C738" s="128"/>
      <c r="D738" s="122"/>
      <c r="E738" s="122"/>
      <c r="F738" s="4"/>
      <c r="G738" s="123"/>
      <c r="H738" s="84"/>
      <c r="I738" s="84"/>
      <c r="J738" s="4"/>
      <c r="K738" s="84"/>
      <c r="L738" s="84"/>
      <c r="M738" s="4"/>
      <c r="N738" s="4"/>
      <c r="O738" s="6"/>
      <c r="P738" s="6"/>
      <c r="Q738" s="125"/>
      <c r="R738" s="84"/>
      <c r="S738" s="126"/>
      <c r="T738" s="84"/>
      <c r="U738" s="84"/>
    </row>
    <row r="739" spans="1:21" ht="118.5" customHeight="1">
      <c r="A739" s="120"/>
      <c r="B739" s="127"/>
      <c r="C739" s="128"/>
      <c r="D739" s="122"/>
      <c r="E739" s="122"/>
      <c r="F739" s="4"/>
      <c r="G739" s="123"/>
      <c r="H739" s="84"/>
      <c r="I739" s="84"/>
      <c r="J739" s="4"/>
      <c r="K739" s="84"/>
      <c r="L739" s="84"/>
      <c r="M739" s="4"/>
      <c r="N739" s="4"/>
      <c r="O739" s="6"/>
      <c r="P739" s="6"/>
      <c r="Q739" s="125"/>
      <c r="R739" s="84"/>
      <c r="S739" s="126"/>
      <c r="T739" s="84"/>
      <c r="U739" s="84"/>
    </row>
    <row r="740" spans="1:21" ht="118.5" customHeight="1">
      <c r="A740" s="120"/>
      <c r="B740" s="127"/>
      <c r="C740" s="128"/>
      <c r="D740" s="122"/>
      <c r="E740" s="122"/>
      <c r="F740" s="4"/>
      <c r="G740" s="123"/>
      <c r="H740" s="84"/>
      <c r="I740" s="84"/>
      <c r="J740" s="4"/>
      <c r="K740" s="84"/>
      <c r="L740" s="84"/>
      <c r="M740" s="4"/>
      <c r="N740" s="4"/>
      <c r="O740" s="6"/>
      <c r="P740" s="6"/>
      <c r="Q740" s="125"/>
      <c r="R740" s="84"/>
      <c r="S740" s="126"/>
      <c r="T740" s="84"/>
      <c r="U740" s="84"/>
    </row>
    <row r="741" spans="1:21" ht="118.5" customHeight="1">
      <c r="A741" s="120"/>
      <c r="B741" s="127"/>
      <c r="C741" s="128"/>
      <c r="D741" s="122"/>
      <c r="E741" s="122"/>
      <c r="F741" s="4"/>
      <c r="G741" s="123"/>
      <c r="H741" s="84"/>
      <c r="I741" s="84"/>
      <c r="J741" s="4"/>
      <c r="K741" s="84"/>
      <c r="L741" s="84"/>
      <c r="M741" s="4"/>
      <c r="N741" s="4"/>
      <c r="O741" s="6"/>
      <c r="P741" s="6"/>
      <c r="Q741" s="125"/>
      <c r="R741" s="84"/>
      <c r="S741" s="126"/>
      <c r="T741" s="84"/>
      <c r="U741" s="84"/>
    </row>
    <row r="742" spans="1:21" ht="118.5" customHeight="1">
      <c r="A742" s="120"/>
      <c r="B742" s="127"/>
      <c r="C742" s="128"/>
      <c r="D742" s="122"/>
      <c r="E742" s="122"/>
      <c r="F742" s="4"/>
      <c r="G742" s="123"/>
      <c r="H742" s="84"/>
      <c r="I742" s="84"/>
      <c r="J742" s="4"/>
      <c r="K742" s="84"/>
      <c r="L742" s="84"/>
      <c r="M742" s="4"/>
      <c r="N742" s="4"/>
      <c r="O742" s="6"/>
      <c r="P742" s="6"/>
      <c r="Q742" s="125"/>
      <c r="R742" s="84"/>
      <c r="S742" s="126"/>
      <c r="T742" s="84"/>
      <c r="U742" s="84"/>
    </row>
    <row r="743" spans="1:21" ht="118.5" customHeight="1">
      <c r="A743" s="120"/>
      <c r="B743" s="127"/>
      <c r="C743" s="128"/>
      <c r="D743" s="122"/>
      <c r="E743" s="122"/>
      <c r="F743" s="4"/>
      <c r="G743" s="123"/>
      <c r="H743" s="84"/>
      <c r="I743" s="84"/>
      <c r="J743" s="4"/>
      <c r="K743" s="84"/>
      <c r="L743" s="84"/>
      <c r="M743" s="4"/>
      <c r="N743" s="4"/>
      <c r="O743" s="6"/>
      <c r="P743" s="6"/>
      <c r="Q743" s="125"/>
      <c r="R743" s="84"/>
      <c r="S743" s="126"/>
      <c r="T743" s="84"/>
      <c r="U743" s="84"/>
    </row>
    <row r="744" spans="1:21" ht="118.5" customHeight="1">
      <c r="A744" s="120"/>
      <c r="B744" s="127"/>
      <c r="C744" s="128"/>
      <c r="D744" s="122"/>
      <c r="E744" s="122"/>
      <c r="F744" s="4"/>
      <c r="G744" s="123"/>
      <c r="H744" s="84"/>
      <c r="I744" s="84"/>
      <c r="J744" s="4"/>
      <c r="K744" s="84"/>
      <c r="L744" s="84"/>
      <c r="M744" s="4"/>
      <c r="N744" s="4"/>
      <c r="O744" s="6"/>
      <c r="P744" s="6"/>
      <c r="Q744" s="125"/>
      <c r="R744" s="84"/>
      <c r="S744" s="126"/>
      <c r="T744" s="84"/>
      <c r="U744" s="84"/>
    </row>
    <row r="745" spans="1:21" ht="118.5" customHeight="1">
      <c r="A745" s="120"/>
      <c r="B745" s="127"/>
      <c r="C745" s="128"/>
      <c r="D745" s="122"/>
      <c r="E745" s="122"/>
      <c r="F745" s="4"/>
      <c r="G745" s="123"/>
      <c r="H745" s="84"/>
      <c r="I745" s="84"/>
      <c r="J745" s="4"/>
      <c r="K745" s="84"/>
      <c r="L745" s="84"/>
      <c r="M745" s="4"/>
      <c r="N745" s="4"/>
      <c r="O745" s="6"/>
      <c r="P745" s="6"/>
      <c r="Q745" s="125"/>
      <c r="R745" s="84"/>
      <c r="S745" s="126"/>
      <c r="T745" s="84"/>
      <c r="U745" s="84"/>
    </row>
    <row r="746" spans="1:21" ht="118.5" customHeight="1">
      <c r="A746" s="120"/>
      <c r="B746" s="127"/>
      <c r="C746" s="128"/>
      <c r="D746" s="122"/>
      <c r="E746" s="122"/>
      <c r="F746" s="4"/>
      <c r="G746" s="123"/>
      <c r="H746" s="84"/>
      <c r="I746" s="84"/>
      <c r="J746" s="4"/>
      <c r="K746" s="84"/>
      <c r="L746" s="84"/>
      <c r="M746" s="4"/>
      <c r="N746" s="4"/>
      <c r="O746" s="6"/>
      <c r="P746" s="6"/>
      <c r="Q746" s="125"/>
      <c r="R746" s="84"/>
      <c r="S746" s="126"/>
      <c r="T746" s="84"/>
      <c r="U746" s="84"/>
    </row>
    <row r="747" spans="1:21" ht="118.5" customHeight="1">
      <c r="A747" s="120"/>
      <c r="B747" s="127"/>
      <c r="C747" s="128"/>
      <c r="D747" s="122"/>
      <c r="E747" s="122"/>
      <c r="F747" s="4"/>
      <c r="G747" s="123"/>
      <c r="H747" s="84"/>
      <c r="I747" s="84"/>
      <c r="J747" s="4"/>
      <c r="K747" s="84"/>
      <c r="L747" s="84"/>
      <c r="M747" s="4"/>
      <c r="N747" s="4"/>
      <c r="O747" s="6"/>
      <c r="P747" s="6"/>
      <c r="Q747" s="125"/>
      <c r="R747" s="84"/>
      <c r="S747" s="126"/>
      <c r="T747" s="84"/>
      <c r="U747" s="84"/>
    </row>
    <row r="748" spans="1:21" ht="118.5" customHeight="1">
      <c r="A748" s="120"/>
      <c r="B748" s="127"/>
      <c r="C748" s="128"/>
      <c r="D748" s="122"/>
      <c r="E748" s="122"/>
      <c r="F748" s="4"/>
      <c r="G748" s="123"/>
      <c r="H748" s="84"/>
      <c r="I748" s="84"/>
      <c r="J748" s="4"/>
      <c r="K748" s="84"/>
      <c r="L748" s="84"/>
      <c r="M748" s="4"/>
      <c r="N748" s="4"/>
      <c r="O748" s="6"/>
      <c r="P748" s="6"/>
      <c r="Q748" s="125"/>
      <c r="R748" s="84"/>
      <c r="S748" s="126"/>
      <c r="T748" s="84"/>
      <c r="U748" s="84"/>
    </row>
    <row r="749" spans="1:21" ht="118.5" customHeight="1">
      <c r="A749" s="120"/>
      <c r="B749" s="127"/>
      <c r="C749" s="128"/>
      <c r="D749" s="122"/>
      <c r="E749" s="122"/>
      <c r="F749" s="4"/>
      <c r="G749" s="123"/>
      <c r="H749" s="84"/>
      <c r="I749" s="84"/>
      <c r="J749" s="4"/>
      <c r="K749" s="84"/>
      <c r="L749" s="84"/>
      <c r="M749" s="4"/>
      <c r="N749" s="4"/>
      <c r="O749" s="6"/>
      <c r="P749" s="6"/>
      <c r="Q749" s="125"/>
      <c r="R749" s="84"/>
      <c r="S749" s="126"/>
      <c r="T749" s="84"/>
      <c r="U749" s="84"/>
    </row>
    <row r="750" spans="1:21" ht="118.5" customHeight="1">
      <c r="A750" s="120"/>
      <c r="B750" s="127"/>
      <c r="C750" s="128"/>
      <c r="D750" s="122"/>
      <c r="E750" s="122"/>
      <c r="F750" s="4"/>
      <c r="G750" s="123"/>
      <c r="H750" s="84"/>
      <c r="I750" s="84"/>
      <c r="J750" s="4"/>
      <c r="K750" s="84"/>
      <c r="L750" s="84"/>
      <c r="M750" s="4"/>
      <c r="N750" s="4"/>
      <c r="O750" s="6"/>
      <c r="P750" s="6"/>
      <c r="Q750" s="125"/>
      <c r="R750" s="84"/>
      <c r="S750" s="126"/>
      <c r="T750" s="84"/>
      <c r="U750" s="84"/>
    </row>
    <row r="751" spans="1:21" ht="118.5" customHeight="1">
      <c r="A751" s="120"/>
      <c r="B751" s="127"/>
      <c r="C751" s="128"/>
      <c r="D751" s="122"/>
      <c r="E751" s="122"/>
      <c r="F751" s="4"/>
      <c r="G751" s="123"/>
      <c r="H751" s="84"/>
      <c r="I751" s="84"/>
      <c r="J751" s="4"/>
      <c r="K751" s="84"/>
      <c r="L751" s="84"/>
      <c r="M751" s="4"/>
      <c r="N751" s="4"/>
      <c r="O751" s="6"/>
      <c r="P751" s="6"/>
      <c r="Q751" s="125"/>
      <c r="R751" s="84"/>
      <c r="S751" s="126"/>
      <c r="T751" s="84"/>
      <c r="U751" s="84"/>
    </row>
    <row r="752" spans="1:21" ht="118.5" customHeight="1">
      <c r="A752" s="120"/>
      <c r="B752" s="127"/>
      <c r="C752" s="128"/>
      <c r="D752" s="122"/>
      <c r="E752" s="122"/>
      <c r="F752" s="4"/>
      <c r="G752" s="123"/>
      <c r="H752" s="84"/>
      <c r="I752" s="84"/>
      <c r="J752" s="4"/>
      <c r="K752" s="84"/>
      <c r="L752" s="84"/>
      <c r="M752" s="4"/>
      <c r="N752" s="4"/>
      <c r="O752" s="6"/>
      <c r="P752" s="6"/>
      <c r="Q752" s="125"/>
      <c r="R752" s="84"/>
      <c r="S752" s="126"/>
      <c r="T752" s="84"/>
      <c r="U752" s="84"/>
    </row>
    <row r="753" spans="1:21" ht="118.5" customHeight="1">
      <c r="A753" s="120"/>
      <c r="B753" s="127"/>
      <c r="C753" s="128"/>
      <c r="D753" s="122"/>
      <c r="E753" s="122"/>
      <c r="F753" s="4"/>
      <c r="G753" s="123"/>
      <c r="H753" s="84"/>
      <c r="I753" s="84"/>
      <c r="J753" s="4"/>
      <c r="K753" s="84"/>
      <c r="L753" s="84"/>
      <c r="M753" s="4"/>
      <c r="N753" s="4"/>
      <c r="O753" s="6"/>
      <c r="P753" s="6"/>
      <c r="Q753" s="125"/>
      <c r="R753" s="84"/>
      <c r="S753" s="126"/>
      <c r="T753" s="84"/>
      <c r="U753" s="84"/>
    </row>
    <row r="754" spans="1:21" ht="118.5" customHeight="1">
      <c r="A754" s="120"/>
      <c r="B754" s="127"/>
      <c r="C754" s="128"/>
      <c r="D754" s="122"/>
      <c r="E754" s="122"/>
      <c r="F754" s="4"/>
      <c r="G754" s="123"/>
      <c r="H754" s="84"/>
      <c r="I754" s="84"/>
      <c r="J754" s="4"/>
      <c r="K754" s="84"/>
      <c r="L754" s="84"/>
      <c r="M754" s="4"/>
      <c r="N754" s="4"/>
      <c r="O754" s="6"/>
      <c r="P754" s="6"/>
      <c r="Q754" s="125"/>
      <c r="R754" s="84"/>
      <c r="S754" s="126"/>
      <c r="T754" s="84"/>
      <c r="U754" s="84"/>
    </row>
    <row r="755" spans="1:21" ht="118.5" customHeight="1">
      <c r="A755" s="120"/>
      <c r="B755" s="127"/>
      <c r="C755" s="128"/>
      <c r="D755" s="122"/>
      <c r="E755" s="122"/>
      <c r="F755" s="4"/>
      <c r="G755" s="123"/>
      <c r="H755" s="84"/>
      <c r="I755" s="84"/>
      <c r="J755" s="4"/>
      <c r="K755" s="84"/>
      <c r="L755" s="84"/>
      <c r="M755" s="4"/>
      <c r="N755" s="4"/>
      <c r="O755" s="6"/>
      <c r="P755" s="6"/>
      <c r="Q755" s="125"/>
      <c r="R755" s="84"/>
      <c r="S755" s="126"/>
      <c r="T755" s="84"/>
      <c r="U755" s="84"/>
    </row>
    <row r="756" spans="1:21" ht="118.5" customHeight="1">
      <c r="A756" s="120"/>
      <c r="B756" s="127"/>
      <c r="C756" s="128"/>
      <c r="D756" s="122"/>
      <c r="E756" s="122"/>
      <c r="F756" s="4"/>
      <c r="G756" s="123"/>
      <c r="H756" s="84"/>
      <c r="I756" s="84"/>
      <c r="J756" s="4"/>
      <c r="K756" s="84"/>
      <c r="L756" s="84"/>
      <c r="M756" s="4"/>
      <c r="N756" s="4"/>
      <c r="O756" s="6"/>
      <c r="P756" s="6"/>
      <c r="Q756" s="125"/>
      <c r="R756" s="84"/>
      <c r="S756" s="126"/>
      <c r="T756" s="84"/>
      <c r="U756" s="84"/>
    </row>
    <row r="757" spans="1:21" ht="118.5" customHeight="1">
      <c r="A757" s="120"/>
      <c r="B757" s="127"/>
      <c r="C757" s="128"/>
      <c r="D757" s="122"/>
      <c r="E757" s="122"/>
      <c r="F757" s="4"/>
      <c r="G757" s="123"/>
      <c r="H757" s="84"/>
      <c r="I757" s="84"/>
      <c r="J757" s="4"/>
      <c r="K757" s="84"/>
      <c r="L757" s="84"/>
      <c r="M757" s="4"/>
      <c r="N757" s="4"/>
      <c r="O757" s="6"/>
      <c r="P757" s="6"/>
      <c r="Q757" s="125"/>
      <c r="R757" s="84"/>
      <c r="S757" s="126"/>
      <c r="T757" s="84"/>
      <c r="U757" s="84"/>
    </row>
    <row r="758" spans="1:21" ht="118.5" customHeight="1">
      <c r="A758" s="120"/>
      <c r="B758" s="127"/>
      <c r="C758" s="128"/>
      <c r="D758" s="122"/>
      <c r="E758" s="122"/>
      <c r="F758" s="4"/>
      <c r="G758" s="123"/>
      <c r="H758" s="84"/>
      <c r="I758" s="84"/>
      <c r="J758" s="4"/>
      <c r="K758" s="84"/>
      <c r="L758" s="84"/>
      <c r="M758" s="4"/>
      <c r="N758" s="4"/>
      <c r="O758" s="6"/>
      <c r="P758" s="6"/>
      <c r="Q758" s="125"/>
      <c r="R758" s="84"/>
      <c r="S758" s="126"/>
      <c r="T758" s="84"/>
      <c r="U758" s="84"/>
    </row>
    <row r="759" spans="1:21" ht="118.5" customHeight="1">
      <c r="A759" s="120"/>
      <c r="B759" s="127"/>
      <c r="C759" s="128"/>
      <c r="D759" s="122"/>
      <c r="E759" s="122"/>
      <c r="F759" s="4"/>
      <c r="G759" s="123"/>
      <c r="H759" s="84"/>
      <c r="I759" s="84"/>
      <c r="J759" s="4"/>
      <c r="K759" s="84"/>
      <c r="L759" s="84"/>
      <c r="M759" s="4"/>
      <c r="N759" s="4"/>
      <c r="O759" s="6"/>
      <c r="P759" s="6"/>
      <c r="Q759" s="125"/>
      <c r="R759" s="84"/>
      <c r="S759" s="126"/>
      <c r="T759" s="84"/>
      <c r="U759" s="84"/>
    </row>
    <row r="760" spans="1:21" ht="118.5" customHeight="1">
      <c r="A760" s="120"/>
      <c r="B760" s="127"/>
      <c r="C760" s="128"/>
      <c r="D760" s="122"/>
      <c r="E760" s="122"/>
      <c r="F760" s="4"/>
      <c r="G760" s="123"/>
      <c r="H760" s="84"/>
      <c r="I760" s="84"/>
      <c r="J760" s="4"/>
      <c r="K760" s="84"/>
      <c r="L760" s="84"/>
      <c r="M760" s="4"/>
      <c r="N760" s="4"/>
      <c r="O760" s="6"/>
      <c r="P760" s="6"/>
      <c r="Q760" s="125"/>
      <c r="R760" s="84"/>
      <c r="S760" s="126"/>
      <c r="T760" s="84"/>
      <c r="U760" s="84"/>
    </row>
    <row r="761" spans="1:21" ht="118.5" customHeight="1">
      <c r="A761" s="120"/>
      <c r="B761" s="127"/>
      <c r="C761" s="128"/>
      <c r="D761" s="122"/>
      <c r="E761" s="122"/>
      <c r="F761" s="4"/>
      <c r="G761" s="123"/>
      <c r="H761" s="84"/>
      <c r="I761" s="84"/>
      <c r="J761" s="4"/>
      <c r="K761" s="84"/>
      <c r="L761" s="84"/>
      <c r="M761" s="4"/>
      <c r="N761" s="4"/>
      <c r="O761" s="6"/>
      <c r="P761" s="6"/>
      <c r="Q761" s="125"/>
      <c r="R761" s="84"/>
      <c r="S761" s="126"/>
      <c r="T761" s="84"/>
      <c r="U761" s="84"/>
    </row>
    <row r="762" spans="1:21" ht="118.5" customHeight="1">
      <c r="A762" s="120"/>
      <c r="B762" s="127"/>
      <c r="C762" s="128"/>
      <c r="D762" s="122"/>
      <c r="E762" s="122"/>
      <c r="F762" s="4"/>
      <c r="G762" s="123"/>
      <c r="H762" s="84"/>
      <c r="I762" s="84"/>
      <c r="J762" s="4"/>
      <c r="K762" s="84"/>
      <c r="L762" s="84"/>
      <c r="M762" s="4"/>
      <c r="N762" s="4"/>
      <c r="O762" s="6"/>
      <c r="P762" s="6"/>
      <c r="Q762" s="125"/>
      <c r="R762" s="84"/>
      <c r="S762" s="126"/>
      <c r="T762" s="84"/>
      <c r="U762" s="84"/>
    </row>
    <row r="763" spans="1:21" ht="118.5" customHeight="1">
      <c r="A763" s="120"/>
      <c r="B763" s="127"/>
      <c r="C763" s="128"/>
      <c r="D763" s="122"/>
      <c r="E763" s="122"/>
      <c r="F763" s="4"/>
      <c r="G763" s="123"/>
      <c r="H763" s="84"/>
      <c r="I763" s="84"/>
      <c r="J763" s="4"/>
      <c r="K763" s="84"/>
      <c r="L763" s="84"/>
      <c r="M763" s="4"/>
      <c r="N763" s="4"/>
      <c r="O763" s="6"/>
      <c r="P763" s="6"/>
      <c r="Q763" s="125"/>
      <c r="R763" s="84"/>
      <c r="S763" s="126"/>
      <c r="T763" s="84"/>
      <c r="U763" s="84"/>
    </row>
    <row r="764" spans="1:21" ht="118.5" customHeight="1">
      <c r="A764" s="120"/>
      <c r="B764" s="127"/>
      <c r="C764" s="128"/>
      <c r="D764" s="122"/>
      <c r="E764" s="122"/>
      <c r="F764" s="4"/>
      <c r="G764" s="123"/>
      <c r="H764" s="84"/>
      <c r="I764" s="84"/>
      <c r="J764" s="4"/>
      <c r="K764" s="84"/>
      <c r="L764" s="84"/>
      <c r="M764" s="4"/>
      <c r="N764" s="4"/>
      <c r="O764" s="6"/>
      <c r="P764" s="6"/>
      <c r="Q764" s="125"/>
      <c r="R764" s="84"/>
      <c r="S764" s="126"/>
      <c r="T764" s="84"/>
      <c r="U764" s="84"/>
    </row>
    <row r="765" spans="1:21" ht="118.5" customHeight="1">
      <c r="A765" s="120"/>
      <c r="B765" s="127"/>
      <c r="C765" s="128"/>
      <c r="D765" s="122"/>
      <c r="E765" s="122"/>
      <c r="F765" s="4"/>
      <c r="G765" s="123"/>
      <c r="H765" s="84"/>
      <c r="I765" s="84"/>
      <c r="J765" s="4"/>
      <c r="K765" s="84"/>
      <c r="L765" s="84"/>
      <c r="M765" s="4"/>
      <c r="N765" s="4"/>
      <c r="O765" s="6"/>
      <c r="P765" s="6"/>
      <c r="Q765" s="125"/>
      <c r="R765" s="84"/>
      <c r="S765" s="126"/>
      <c r="T765" s="84"/>
      <c r="U765" s="84"/>
    </row>
    <row r="766" spans="1:21" ht="118.5" customHeight="1">
      <c r="A766" s="120"/>
      <c r="B766" s="127"/>
      <c r="C766" s="128"/>
      <c r="D766" s="122"/>
      <c r="E766" s="122"/>
      <c r="F766" s="4"/>
      <c r="G766" s="123"/>
      <c r="H766" s="84"/>
      <c r="I766" s="84"/>
      <c r="J766" s="4"/>
      <c r="K766" s="84"/>
      <c r="L766" s="84"/>
      <c r="M766" s="4"/>
      <c r="N766" s="4"/>
      <c r="O766" s="6"/>
      <c r="P766" s="6"/>
      <c r="Q766" s="125"/>
      <c r="R766" s="84"/>
      <c r="S766" s="126"/>
      <c r="T766" s="84"/>
      <c r="U766" s="84"/>
    </row>
    <row r="767" spans="1:21" ht="118.5" customHeight="1">
      <c r="A767" s="120"/>
      <c r="B767" s="127"/>
      <c r="C767" s="128"/>
      <c r="D767" s="122"/>
      <c r="E767" s="122"/>
      <c r="F767" s="4"/>
      <c r="G767" s="123"/>
      <c r="H767" s="84"/>
      <c r="I767" s="84"/>
      <c r="J767" s="4"/>
      <c r="K767" s="84"/>
      <c r="L767" s="84"/>
      <c r="M767" s="4"/>
      <c r="N767" s="4"/>
      <c r="O767" s="6"/>
      <c r="P767" s="6"/>
      <c r="Q767" s="125"/>
      <c r="R767" s="84"/>
      <c r="S767" s="126"/>
      <c r="T767" s="84"/>
      <c r="U767" s="84"/>
    </row>
    <row r="768" spans="1:21" ht="118.5" customHeight="1">
      <c r="A768" s="120"/>
      <c r="B768" s="127"/>
      <c r="C768" s="128"/>
      <c r="D768" s="122"/>
      <c r="E768" s="122"/>
      <c r="F768" s="4"/>
      <c r="G768" s="123"/>
      <c r="H768" s="84"/>
      <c r="I768" s="84"/>
      <c r="J768" s="4"/>
      <c r="K768" s="84"/>
      <c r="L768" s="84"/>
      <c r="M768" s="4"/>
      <c r="N768" s="4"/>
      <c r="O768" s="6"/>
      <c r="P768" s="6"/>
      <c r="Q768" s="125"/>
      <c r="R768" s="84"/>
      <c r="S768" s="126"/>
      <c r="T768" s="84"/>
      <c r="U768" s="84"/>
    </row>
    <row r="769" spans="1:21" ht="118.5" customHeight="1">
      <c r="A769" s="120"/>
      <c r="B769" s="127"/>
      <c r="C769" s="128"/>
      <c r="D769" s="122"/>
      <c r="E769" s="122"/>
      <c r="F769" s="4"/>
      <c r="G769" s="123"/>
      <c r="H769" s="84"/>
      <c r="I769" s="84"/>
      <c r="J769" s="4"/>
      <c r="K769" s="84"/>
      <c r="L769" s="84"/>
      <c r="M769" s="4"/>
      <c r="N769" s="4"/>
      <c r="O769" s="6"/>
      <c r="P769" s="6"/>
      <c r="Q769" s="125"/>
      <c r="R769" s="84"/>
      <c r="S769" s="126"/>
      <c r="T769" s="84"/>
      <c r="U769" s="84"/>
    </row>
    <row r="770" spans="1:21" ht="118.5" customHeight="1">
      <c r="A770" s="120"/>
      <c r="B770" s="127"/>
      <c r="C770" s="128"/>
      <c r="D770" s="122"/>
      <c r="E770" s="122"/>
      <c r="F770" s="4"/>
      <c r="G770" s="123"/>
      <c r="H770" s="84"/>
      <c r="I770" s="84"/>
      <c r="J770" s="4"/>
      <c r="K770" s="84"/>
      <c r="L770" s="84"/>
      <c r="M770" s="4"/>
      <c r="N770" s="4"/>
      <c r="O770" s="6"/>
      <c r="P770" s="6"/>
      <c r="Q770" s="125"/>
      <c r="R770" s="84"/>
      <c r="S770" s="126"/>
      <c r="T770" s="84"/>
      <c r="U770" s="84"/>
    </row>
    <row r="771" spans="1:21" ht="118.5" customHeight="1">
      <c r="A771" s="120"/>
      <c r="B771" s="127"/>
      <c r="C771" s="128"/>
      <c r="D771" s="122"/>
      <c r="E771" s="122"/>
      <c r="F771" s="4"/>
      <c r="G771" s="123"/>
      <c r="H771" s="84"/>
      <c r="I771" s="84"/>
      <c r="J771" s="4"/>
      <c r="K771" s="84"/>
      <c r="L771" s="84"/>
      <c r="M771" s="4"/>
      <c r="N771" s="4"/>
      <c r="O771" s="6"/>
      <c r="P771" s="6"/>
      <c r="Q771" s="125"/>
      <c r="R771" s="84"/>
      <c r="S771" s="126"/>
      <c r="T771" s="84"/>
      <c r="U771" s="84"/>
    </row>
    <row r="772" spans="1:21" ht="118.5" customHeight="1">
      <c r="A772" s="120"/>
      <c r="B772" s="127"/>
      <c r="C772" s="128"/>
      <c r="D772" s="122"/>
      <c r="E772" s="122"/>
      <c r="F772" s="4"/>
      <c r="G772" s="123"/>
      <c r="H772" s="84"/>
      <c r="I772" s="84"/>
      <c r="J772" s="4"/>
      <c r="K772" s="84"/>
      <c r="L772" s="84"/>
      <c r="M772" s="4"/>
      <c r="N772" s="4"/>
      <c r="O772" s="6"/>
      <c r="P772" s="6"/>
      <c r="Q772" s="125"/>
      <c r="R772" s="84"/>
      <c r="S772" s="126"/>
      <c r="T772" s="84"/>
      <c r="U772" s="84"/>
    </row>
    <row r="773" spans="1:21" ht="118.5" customHeight="1">
      <c r="A773" s="120"/>
      <c r="B773" s="127"/>
      <c r="C773" s="128"/>
      <c r="D773" s="122"/>
      <c r="E773" s="122"/>
      <c r="F773" s="4"/>
      <c r="G773" s="123"/>
      <c r="H773" s="84"/>
      <c r="I773" s="84"/>
      <c r="J773" s="4"/>
      <c r="K773" s="84"/>
      <c r="L773" s="84"/>
      <c r="M773" s="4"/>
      <c r="N773" s="4"/>
      <c r="O773" s="6"/>
      <c r="P773" s="6"/>
      <c r="Q773" s="125"/>
      <c r="R773" s="84"/>
      <c r="S773" s="126"/>
      <c r="T773" s="84"/>
      <c r="U773" s="84"/>
    </row>
    <row r="774" spans="1:21" ht="118.5" customHeight="1">
      <c r="A774" s="120"/>
      <c r="B774" s="127"/>
      <c r="C774" s="128"/>
      <c r="D774" s="122"/>
      <c r="E774" s="122"/>
      <c r="F774" s="4"/>
      <c r="G774" s="123"/>
      <c r="H774" s="84"/>
      <c r="I774" s="84"/>
      <c r="J774" s="4"/>
      <c r="K774" s="84"/>
      <c r="L774" s="84"/>
      <c r="M774" s="4"/>
      <c r="N774" s="4"/>
      <c r="O774" s="6"/>
      <c r="P774" s="6"/>
      <c r="Q774" s="125"/>
      <c r="R774" s="84"/>
      <c r="S774" s="126"/>
      <c r="T774" s="84"/>
      <c r="U774" s="84"/>
    </row>
    <row r="775" spans="1:21" ht="118.5" customHeight="1">
      <c r="A775" s="120"/>
      <c r="B775" s="127"/>
      <c r="C775" s="128"/>
      <c r="D775" s="122"/>
      <c r="E775" s="122"/>
      <c r="F775" s="4"/>
      <c r="G775" s="123"/>
      <c r="H775" s="84"/>
      <c r="I775" s="84"/>
      <c r="J775" s="4"/>
      <c r="K775" s="84"/>
      <c r="L775" s="84"/>
      <c r="M775" s="4"/>
      <c r="N775" s="4"/>
      <c r="O775" s="6"/>
      <c r="P775" s="6"/>
      <c r="Q775" s="125"/>
      <c r="R775" s="84"/>
      <c r="S775" s="126"/>
      <c r="T775" s="84"/>
      <c r="U775" s="84"/>
    </row>
    <row r="776" spans="1:21" ht="118.5" customHeight="1">
      <c r="A776" s="120"/>
      <c r="B776" s="127"/>
      <c r="C776" s="128"/>
      <c r="D776" s="122"/>
      <c r="E776" s="122"/>
      <c r="F776" s="4"/>
      <c r="G776" s="123"/>
      <c r="H776" s="84"/>
      <c r="I776" s="84"/>
      <c r="J776" s="4"/>
      <c r="K776" s="84"/>
      <c r="L776" s="84"/>
      <c r="M776" s="4"/>
      <c r="N776" s="4"/>
      <c r="O776" s="6"/>
      <c r="P776" s="6"/>
      <c r="Q776" s="125"/>
      <c r="R776" s="84"/>
      <c r="S776" s="126"/>
      <c r="T776" s="84"/>
      <c r="U776" s="84"/>
    </row>
    <row r="777" spans="1:21" ht="118.5" customHeight="1">
      <c r="A777" s="120"/>
      <c r="B777" s="127"/>
      <c r="C777" s="128"/>
      <c r="D777" s="122"/>
      <c r="E777" s="122"/>
      <c r="F777" s="4"/>
      <c r="G777" s="123"/>
      <c r="H777" s="84"/>
      <c r="I777" s="84"/>
      <c r="J777" s="4"/>
      <c r="K777" s="84"/>
      <c r="L777" s="84"/>
      <c r="M777" s="4"/>
      <c r="N777" s="4"/>
      <c r="O777" s="6"/>
      <c r="P777" s="6"/>
      <c r="Q777" s="125"/>
      <c r="R777" s="84"/>
      <c r="S777" s="126"/>
      <c r="T777" s="84"/>
      <c r="U777" s="84"/>
    </row>
    <row r="778" spans="1:21" ht="118.5" customHeight="1">
      <c r="A778" s="120"/>
      <c r="B778" s="127"/>
      <c r="C778" s="128"/>
      <c r="D778" s="122"/>
      <c r="E778" s="122"/>
      <c r="F778" s="4"/>
      <c r="G778" s="123"/>
      <c r="H778" s="84"/>
      <c r="I778" s="84"/>
      <c r="J778" s="4"/>
      <c r="K778" s="84"/>
      <c r="L778" s="84"/>
      <c r="M778" s="4"/>
      <c r="N778" s="4"/>
      <c r="O778" s="6"/>
      <c r="P778" s="6"/>
      <c r="Q778" s="125"/>
      <c r="R778" s="84"/>
      <c r="S778" s="126"/>
      <c r="T778" s="84"/>
      <c r="U778" s="84"/>
    </row>
    <row r="779" spans="1:21" ht="118.5" customHeight="1">
      <c r="A779" s="120"/>
      <c r="B779" s="127"/>
      <c r="C779" s="128"/>
      <c r="D779" s="122"/>
      <c r="E779" s="122"/>
      <c r="F779" s="4"/>
      <c r="G779" s="123"/>
      <c r="H779" s="84"/>
      <c r="I779" s="84"/>
      <c r="J779" s="4"/>
      <c r="K779" s="84"/>
      <c r="L779" s="84"/>
      <c r="M779" s="4"/>
      <c r="N779" s="4"/>
      <c r="O779" s="6"/>
      <c r="P779" s="6"/>
      <c r="Q779" s="125"/>
      <c r="R779" s="84"/>
      <c r="S779" s="126"/>
      <c r="T779" s="84"/>
      <c r="U779" s="84"/>
    </row>
    <row r="780" spans="1:21" ht="118.5" customHeight="1">
      <c r="A780" s="120"/>
      <c r="B780" s="127"/>
      <c r="C780" s="128"/>
      <c r="D780" s="122"/>
      <c r="E780" s="122"/>
      <c r="F780" s="4"/>
      <c r="G780" s="123"/>
      <c r="H780" s="84"/>
      <c r="I780" s="84"/>
      <c r="J780" s="4"/>
      <c r="K780" s="84"/>
      <c r="L780" s="84"/>
      <c r="M780" s="4"/>
      <c r="N780" s="4"/>
      <c r="O780" s="6"/>
      <c r="P780" s="6"/>
      <c r="Q780" s="125"/>
      <c r="R780" s="84"/>
      <c r="S780" s="126"/>
      <c r="T780" s="84"/>
      <c r="U780" s="84"/>
    </row>
    <row r="781" spans="1:21" ht="118.5" customHeight="1">
      <c r="A781" s="120"/>
      <c r="B781" s="127"/>
      <c r="C781" s="128"/>
      <c r="D781" s="122"/>
      <c r="E781" s="122"/>
      <c r="F781" s="4"/>
      <c r="G781" s="123"/>
      <c r="H781" s="84"/>
      <c r="I781" s="84"/>
      <c r="J781" s="4"/>
      <c r="K781" s="84"/>
      <c r="L781" s="84"/>
      <c r="M781" s="4"/>
      <c r="N781" s="4"/>
      <c r="O781" s="6"/>
      <c r="P781" s="6"/>
      <c r="Q781" s="125"/>
      <c r="R781" s="84"/>
      <c r="S781" s="126"/>
      <c r="T781" s="84"/>
      <c r="U781" s="84"/>
    </row>
    <row r="782" spans="1:21" ht="118.5" customHeight="1">
      <c r="A782" s="120"/>
      <c r="B782" s="127"/>
      <c r="C782" s="128"/>
      <c r="D782" s="122"/>
      <c r="E782" s="122"/>
      <c r="F782" s="4"/>
      <c r="G782" s="123"/>
      <c r="H782" s="84"/>
      <c r="I782" s="84"/>
      <c r="J782" s="4"/>
      <c r="K782" s="84"/>
      <c r="L782" s="84"/>
      <c r="M782" s="4"/>
      <c r="N782" s="4"/>
      <c r="O782" s="6"/>
      <c r="P782" s="6"/>
      <c r="Q782" s="125"/>
      <c r="R782" s="84"/>
      <c r="S782" s="126"/>
      <c r="T782" s="84"/>
      <c r="U782" s="84"/>
    </row>
    <row r="783" spans="1:21" ht="118.5" customHeight="1">
      <c r="A783" s="120"/>
      <c r="B783" s="127"/>
      <c r="C783" s="128"/>
      <c r="D783" s="122"/>
      <c r="E783" s="122"/>
      <c r="F783" s="4"/>
      <c r="G783" s="123"/>
      <c r="H783" s="84"/>
      <c r="I783" s="84"/>
      <c r="J783" s="4"/>
      <c r="K783" s="84"/>
      <c r="L783" s="84"/>
      <c r="M783" s="4"/>
      <c r="N783" s="4"/>
      <c r="O783" s="6"/>
      <c r="P783" s="6"/>
      <c r="Q783" s="125"/>
      <c r="R783" s="84"/>
      <c r="S783" s="126"/>
      <c r="T783" s="84"/>
      <c r="U783" s="84"/>
    </row>
    <row r="784" spans="1:21" ht="118.5" customHeight="1">
      <c r="A784" s="120"/>
      <c r="B784" s="127"/>
      <c r="C784" s="128"/>
      <c r="D784" s="122"/>
      <c r="E784" s="122"/>
      <c r="F784" s="4"/>
      <c r="G784" s="123"/>
      <c r="H784" s="84"/>
      <c r="I784" s="84"/>
      <c r="J784" s="4"/>
      <c r="K784" s="84"/>
      <c r="L784" s="84"/>
      <c r="M784" s="4"/>
      <c r="N784" s="4"/>
      <c r="O784" s="6"/>
      <c r="P784" s="6"/>
      <c r="Q784" s="125"/>
      <c r="R784" s="84"/>
      <c r="S784" s="126"/>
      <c r="T784" s="84"/>
      <c r="U784" s="84"/>
    </row>
    <row r="785" spans="1:21" ht="118.5" customHeight="1">
      <c r="A785" s="120"/>
      <c r="B785" s="127"/>
      <c r="C785" s="128"/>
      <c r="D785" s="122"/>
      <c r="E785" s="122"/>
      <c r="F785" s="4"/>
      <c r="G785" s="123"/>
      <c r="H785" s="84"/>
      <c r="I785" s="84"/>
      <c r="J785" s="4"/>
      <c r="K785" s="84"/>
      <c r="L785" s="84"/>
      <c r="M785" s="4"/>
      <c r="N785" s="4"/>
      <c r="O785" s="6"/>
      <c r="P785" s="6"/>
      <c r="Q785" s="125"/>
      <c r="R785" s="84"/>
      <c r="S785" s="126"/>
      <c r="T785" s="84"/>
      <c r="U785" s="84"/>
    </row>
    <row r="786" spans="1:21" ht="118.5" customHeight="1">
      <c r="A786" s="120"/>
      <c r="B786" s="127"/>
      <c r="C786" s="128"/>
      <c r="D786" s="122"/>
      <c r="E786" s="122"/>
      <c r="F786" s="4"/>
      <c r="G786" s="123"/>
      <c r="H786" s="84"/>
      <c r="I786" s="84"/>
      <c r="J786" s="4"/>
      <c r="K786" s="84"/>
      <c r="L786" s="84"/>
      <c r="M786" s="4"/>
      <c r="N786" s="4"/>
      <c r="O786" s="6"/>
      <c r="P786" s="6"/>
      <c r="Q786" s="125"/>
      <c r="R786" s="84"/>
      <c r="S786" s="126"/>
      <c r="T786" s="84"/>
      <c r="U786" s="84"/>
    </row>
    <row r="787" spans="1:21" ht="118.5" customHeight="1">
      <c r="A787" s="120"/>
      <c r="B787" s="127"/>
      <c r="C787" s="128"/>
      <c r="D787" s="122"/>
      <c r="E787" s="122"/>
      <c r="F787" s="4"/>
      <c r="G787" s="123"/>
      <c r="H787" s="84"/>
      <c r="I787" s="84"/>
      <c r="J787" s="4"/>
      <c r="K787" s="84"/>
      <c r="L787" s="84"/>
      <c r="M787" s="4"/>
      <c r="N787" s="4"/>
      <c r="O787" s="6"/>
      <c r="P787" s="6"/>
      <c r="Q787" s="125"/>
      <c r="R787" s="84"/>
      <c r="S787" s="126"/>
      <c r="T787" s="84"/>
      <c r="U787" s="84"/>
    </row>
    <row r="788" spans="1:21" ht="118.5" customHeight="1">
      <c r="A788" s="120"/>
      <c r="B788" s="127"/>
      <c r="C788" s="128"/>
      <c r="D788" s="122"/>
      <c r="E788" s="122"/>
      <c r="F788" s="4"/>
      <c r="G788" s="123"/>
      <c r="H788" s="84"/>
      <c r="I788" s="84"/>
      <c r="J788" s="4"/>
      <c r="K788" s="84"/>
      <c r="L788" s="84"/>
      <c r="M788" s="4"/>
      <c r="N788" s="4"/>
      <c r="O788" s="6"/>
      <c r="P788" s="6"/>
      <c r="Q788" s="125"/>
      <c r="R788" s="84"/>
      <c r="S788" s="126"/>
      <c r="T788" s="84"/>
      <c r="U788" s="84"/>
    </row>
    <row r="789" spans="1:21" ht="118.5" customHeight="1">
      <c r="A789" s="120"/>
      <c r="B789" s="127"/>
      <c r="C789" s="128"/>
      <c r="D789" s="122"/>
      <c r="E789" s="122"/>
      <c r="F789" s="4"/>
      <c r="G789" s="123"/>
      <c r="H789" s="84"/>
      <c r="I789" s="84"/>
      <c r="J789" s="4"/>
      <c r="K789" s="84"/>
      <c r="L789" s="84"/>
      <c r="M789" s="4"/>
      <c r="N789" s="4"/>
      <c r="O789" s="6"/>
      <c r="P789" s="6"/>
      <c r="Q789" s="125"/>
      <c r="R789" s="84"/>
      <c r="S789" s="126"/>
      <c r="T789" s="84"/>
      <c r="U789" s="84"/>
    </row>
    <row r="790" spans="1:21" ht="118.5" customHeight="1">
      <c r="A790" s="120"/>
      <c r="B790" s="127"/>
      <c r="C790" s="128"/>
      <c r="D790" s="122"/>
      <c r="E790" s="122"/>
      <c r="F790" s="4"/>
      <c r="G790" s="123"/>
      <c r="H790" s="84"/>
      <c r="I790" s="84"/>
      <c r="J790" s="4"/>
      <c r="K790" s="84"/>
      <c r="L790" s="84"/>
      <c r="M790" s="4"/>
      <c r="N790" s="4"/>
      <c r="O790" s="6"/>
      <c r="P790" s="6"/>
      <c r="Q790" s="125"/>
      <c r="R790" s="84"/>
      <c r="S790" s="126"/>
      <c r="T790" s="84"/>
      <c r="U790" s="84"/>
    </row>
    <row r="791" spans="1:21" ht="118.5" customHeight="1">
      <c r="A791" s="120"/>
      <c r="B791" s="127"/>
      <c r="C791" s="128"/>
      <c r="D791" s="122"/>
      <c r="E791" s="122"/>
      <c r="F791" s="4"/>
      <c r="G791" s="123"/>
      <c r="H791" s="84"/>
      <c r="I791" s="84"/>
      <c r="J791" s="4"/>
      <c r="K791" s="84"/>
      <c r="L791" s="84"/>
      <c r="M791" s="4"/>
      <c r="N791" s="4"/>
      <c r="O791" s="6"/>
      <c r="P791" s="6"/>
      <c r="Q791" s="125"/>
      <c r="R791" s="84"/>
      <c r="S791" s="126"/>
      <c r="T791" s="84"/>
      <c r="U791" s="84"/>
    </row>
    <row r="792" spans="1:21" ht="118.5" customHeight="1">
      <c r="A792" s="120"/>
      <c r="B792" s="127"/>
      <c r="C792" s="128"/>
      <c r="D792" s="122"/>
      <c r="E792" s="122"/>
      <c r="F792" s="4"/>
      <c r="G792" s="123"/>
      <c r="H792" s="84"/>
      <c r="I792" s="84"/>
      <c r="J792" s="4"/>
      <c r="K792" s="84"/>
      <c r="L792" s="84"/>
      <c r="M792" s="4"/>
      <c r="N792" s="4"/>
      <c r="O792" s="6"/>
      <c r="P792" s="6"/>
      <c r="Q792" s="125"/>
      <c r="R792" s="84"/>
      <c r="S792" s="126"/>
      <c r="T792" s="84"/>
      <c r="U792" s="84"/>
    </row>
    <row r="793" spans="1:21" ht="118.5" customHeight="1">
      <c r="A793" s="120"/>
      <c r="B793" s="127"/>
      <c r="C793" s="128"/>
      <c r="D793" s="122"/>
      <c r="E793" s="122"/>
      <c r="F793" s="4"/>
      <c r="G793" s="123"/>
      <c r="H793" s="84"/>
      <c r="I793" s="84"/>
      <c r="J793" s="4"/>
      <c r="K793" s="84"/>
      <c r="L793" s="84"/>
      <c r="M793" s="4"/>
      <c r="N793" s="4"/>
      <c r="O793" s="6"/>
      <c r="P793" s="6"/>
      <c r="Q793" s="125"/>
      <c r="R793" s="84"/>
      <c r="S793" s="126"/>
      <c r="T793" s="84"/>
      <c r="U793" s="84"/>
    </row>
    <row r="794" spans="1:21" ht="118.5" customHeight="1">
      <c r="A794" s="120"/>
      <c r="B794" s="127"/>
      <c r="C794" s="128"/>
      <c r="D794" s="122"/>
      <c r="E794" s="122"/>
      <c r="F794" s="4"/>
      <c r="G794" s="123"/>
      <c r="H794" s="84"/>
      <c r="I794" s="84"/>
      <c r="J794" s="4"/>
      <c r="K794" s="84"/>
      <c r="L794" s="84"/>
      <c r="M794" s="4"/>
      <c r="N794" s="4"/>
      <c r="O794" s="6"/>
      <c r="P794" s="6"/>
      <c r="Q794" s="125"/>
      <c r="R794" s="84"/>
      <c r="S794" s="126"/>
      <c r="T794" s="84"/>
      <c r="U794" s="84"/>
    </row>
    <row r="795" spans="1:21" ht="118.5" customHeight="1">
      <c r="A795" s="120"/>
      <c r="B795" s="127"/>
      <c r="C795" s="128"/>
      <c r="D795" s="122"/>
      <c r="E795" s="122"/>
      <c r="F795" s="4"/>
      <c r="G795" s="123"/>
      <c r="H795" s="84"/>
      <c r="I795" s="84"/>
      <c r="J795" s="4"/>
      <c r="K795" s="84"/>
      <c r="L795" s="84"/>
      <c r="M795" s="4"/>
      <c r="N795" s="4"/>
      <c r="O795" s="6"/>
      <c r="P795" s="6"/>
      <c r="Q795" s="125"/>
      <c r="R795" s="84"/>
      <c r="S795" s="126"/>
      <c r="T795" s="84"/>
      <c r="U795" s="84"/>
    </row>
    <row r="796" spans="1:21" ht="118.5" customHeight="1">
      <c r="A796" s="120"/>
      <c r="B796" s="127"/>
      <c r="C796" s="128"/>
      <c r="D796" s="122"/>
      <c r="E796" s="122"/>
      <c r="F796" s="4"/>
      <c r="G796" s="123"/>
      <c r="H796" s="84"/>
      <c r="I796" s="84"/>
      <c r="J796" s="4"/>
      <c r="K796" s="84"/>
      <c r="L796" s="84"/>
      <c r="M796" s="4"/>
      <c r="N796" s="4"/>
      <c r="O796" s="6"/>
      <c r="P796" s="6"/>
      <c r="Q796" s="125"/>
      <c r="R796" s="84"/>
      <c r="S796" s="126"/>
      <c r="T796" s="84"/>
      <c r="U796" s="84"/>
    </row>
    <row r="797" spans="1:21" ht="118.5" customHeight="1">
      <c r="A797" s="120"/>
      <c r="B797" s="127"/>
      <c r="C797" s="128"/>
      <c r="D797" s="122"/>
      <c r="E797" s="122"/>
      <c r="F797" s="4"/>
      <c r="G797" s="123"/>
      <c r="H797" s="84"/>
      <c r="I797" s="84"/>
      <c r="J797" s="4"/>
      <c r="K797" s="84"/>
      <c r="L797" s="84"/>
      <c r="M797" s="4"/>
      <c r="N797" s="4"/>
      <c r="O797" s="6"/>
      <c r="P797" s="6"/>
      <c r="Q797" s="125"/>
      <c r="R797" s="84"/>
      <c r="S797" s="126"/>
      <c r="T797" s="84"/>
      <c r="U797" s="84"/>
    </row>
    <row r="798" spans="1:21" ht="118.5" customHeight="1">
      <c r="A798" s="120"/>
      <c r="B798" s="127"/>
      <c r="C798" s="128"/>
      <c r="D798" s="122"/>
      <c r="E798" s="122"/>
      <c r="F798" s="4"/>
      <c r="G798" s="123"/>
      <c r="H798" s="84"/>
      <c r="I798" s="84"/>
      <c r="J798" s="4"/>
      <c r="K798" s="84"/>
      <c r="L798" s="84"/>
      <c r="M798" s="4"/>
      <c r="N798" s="4"/>
      <c r="O798" s="6"/>
      <c r="P798" s="6"/>
      <c r="Q798" s="125"/>
      <c r="R798" s="84"/>
      <c r="S798" s="126"/>
      <c r="T798" s="84"/>
      <c r="U798" s="84"/>
    </row>
    <row r="799" spans="1:21" ht="118.5" customHeight="1">
      <c r="A799" s="120"/>
      <c r="B799" s="127"/>
      <c r="C799" s="128"/>
      <c r="D799" s="122"/>
      <c r="E799" s="122"/>
      <c r="F799" s="4"/>
      <c r="G799" s="123"/>
      <c r="H799" s="84"/>
      <c r="I799" s="84"/>
      <c r="J799" s="4"/>
      <c r="K799" s="84"/>
      <c r="L799" s="84"/>
      <c r="M799" s="4"/>
      <c r="N799" s="4"/>
      <c r="O799" s="6"/>
      <c r="P799" s="6"/>
      <c r="Q799" s="125"/>
      <c r="R799" s="84"/>
      <c r="S799" s="126"/>
      <c r="T799" s="84"/>
      <c r="U799" s="84"/>
    </row>
    <row r="800" spans="1:21" ht="118.5" customHeight="1">
      <c r="A800" s="120"/>
      <c r="B800" s="127"/>
      <c r="C800" s="128"/>
      <c r="D800" s="122"/>
      <c r="E800" s="122"/>
      <c r="F800" s="4"/>
      <c r="G800" s="123"/>
      <c r="H800" s="84"/>
      <c r="I800" s="84"/>
      <c r="J800" s="4"/>
      <c r="K800" s="84"/>
      <c r="L800" s="84"/>
      <c r="M800" s="4"/>
      <c r="N800" s="4"/>
      <c r="O800" s="6"/>
      <c r="P800" s="6"/>
      <c r="Q800" s="125"/>
      <c r="R800" s="84"/>
      <c r="S800" s="126"/>
      <c r="T800" s="84"/>
      <c r="U800" s="84"/>
    </row>
    <row r="801" spans="1:21" ht="118.5" customHeight="1">
      <c r="A801" s="120"/>
      <c r="B801" s="127"/>
      <c r="C801" s="128"/>
      <c r="D801" s="122"/>
      <c r="E801" s="122"/>
      <c r="F801" s="4"/>
      <c r="G801" s="123"/>
      <c r="H801" s="84"/>
      <c r="I801" s="84"/>
      <c r="J801" s="4"/>
      <c r="K801" s="84"/>
      <c r="L801" s="84"/>
      <c r="M801" s="4"/>
      <c r="N801" s="4"/>
      <c r="O801" s="6"/>
      <c r="P801" s="6"/>
      <c r="Q801" s="125"/>
      <c r="R801" s="84"/>
      <c r="S801" s="126"/>
      <c r="T801" s="84"/>
      <c r="U801" s="84"/>
    </row>
    <row r="802" spans="1:21" ht="118.5" customHeight="1">
      <c r="A802" s="120"/>
      <c r="B802" s="127"/>
      <c r="C802" s="128"/>
      <c r="D802" s="122"/>
      <c r="E802" s="122"/>
      <c r="F802" s="4"/>
      <c r="G802" s="123"/>
      <c r="H802" s="84"/>
      <c r="I802" s="84"/>
      <c r="J802" s="4"/>
      <c r="K802" s="84"/>
      <c r="L802" s="84"/>
      <c r="M802" s="4"/>
      <c r="N802" s="4"/>
      <c r="O802" s="6"/>
      <c r="P802" s="6"/>
      <c r="Q802" s="125"/>
      <c r="R802" s="84"/>
      <c r="S802" s="126"/>
      <c r="T802" s="84"/>
      <c r="U802" s="84"/>
    </row>
    <row r="803" spans="1:21" ht="118.5" customHeight="1">
      <c r="A803" s="120"/>
      <c r="B803" s="127"/>
      <c r="C803" s="128"/>
      <c r="D803" s="122"/>
      <c r="E803" s="122"/>
      <c r="F803" s="4"/>
      <c r="G803" s="123"/>
      <c r="H803" s="84"/>
      <c r="I803" s="84"/>
      <c r="J803" s="4"/>
      <c r="K803" s="84"/>
      <c r="L803" s="84"/>
      <c r="M803" s="4"/>
      <c r="N803" s="4"/>
      <c r="O803" s="6"/>
      <c r="P803" s="6"/>
      <c r="Q803" s="125"/>
      <c r="R803" s="84"/>
      <c r="S803" s="126"/>
      <c r="T803" s="84"/>
      <c r="U803" s="84"/>
    </row>
    <row r="804" spans="1:21" ht="118.5" customHeight="1">
      <c r="A804" s="120"/>
      <c r="B804" s="127"/>
      <c r="C804" s="128"/>
      <c r="D804" s="122"/>
      <c r="E804" s="122"/>
      <c r="F804" s="4"/>
      <c r="G804" s="123"/>
      <c r="H804" s="84"/>
      <c r="I804" s="84"/>
      <c r="J804" s="4"/>
      <c r="K804" s="84"/>
      <c r="L804" s="84"/>
      <c r="M804" s="4"/>
      <c r="N804" s="4"/>
      <c r="O804" s="6"/>
      <c r="P804" s="6"/>
      <c r="Q804" s="125"/>
      <c r="R804" s="84"/>
      <c r="S804" s="126"/>
      <c r="T804" s="84"/>
      <c r="U804" s="84"/>
    </row>
    <row r="805" spans="1:21" ht="118.5" customHeight="1">
      <c r="A805" s="120"/>
      <c r="B805" s="127"/>
      <c r="C805" s="128"/>
      <c r="D805" s="122"/>
      <c r="E805" s="122"/>
      <c r="F805" s="4"/>
      <c r="G805" s="123"/>
      <c r="H805" s="84"/>
      <c r="I805" s="84"/>
      <c r="J805" s="4"/>
      <c r="K805" s="84"/>
      <c r="L805" s="84"/>
      <c r="M805" s="4"/>
      <c r="N805" s="4"/>
      <c r="O805" s="6"/>
      <c r="P805" s="6"/>
      <c r="Q805" s="125"/>
      <c r="R805" s="84"/>
      <c r="S805" s="126"/>
      <c r="T805" s="84"/>
      <c r="U805" s="84"/>
    </row>
    <row r="806" spans="1:21" ht="118.5" customHeight="1">
      <c r="A806" s="120"/>
      <c r="B806" s="127"/>
      <c r="C806" s="128"/>
      <c r="D806" s="122"/>
      <c r="E806" s="122"/>
      <c r="F806" s="4"/>
      <c r="G806" s="123"/>
      <c r="H806" s="84"/>
      <c r="I806" s="84"/>
      <c r="J806" s="4"/>
      <c r="K806" s="84"/>
      <c r="L806" s="84"/>
      <c r="M806" s="4"/>
      <c r="N806" s="4"/>
      <c r="O806" s="6"/>
      <c r="P806" s="6"/>
      <c r="Q806" s="125"/>
      <c r="R806" s="84"/>
      <c r="S806" s="126"/>
      <c r="T806" s="84"/>
      <c r="U806" s="84"/>
    </row>
    <row r="807" spans="1:21" ht="118.5" customHeight="1">
      <c r="A807" s="120"/>
      <c r="B807" s="127"/>
      <c r="C807" s="128"/>
      <c r="D807" s="122"/>
      <c r="E807" s="122"/>
      <c r="F807" s="4"/>
      <c r="G807" s="123"/>
      <c r="H807" s="84"/>
      <c r="I807" s="84"/>
      <c r="J807" s="4"/>
      <c r="K807" s="84"/>
      <c r="L807" s="84"/>
      <c r="M807" s="4"/>
      <c r="N807" s="4"/>
      <c r="O807" s="6"/>
      <c r="P807" s="6"/>
      <c r="Q807" s="125"/>
      <c r="R807" s="84"/>
      <c r="S807" s="126"/>
      <c r="T807" s="84"/>
      <c r="U807" s="84"/>
    </row>
    <row r="808" spans="1:21" ht="118.5" customHeight="1">
      <c r="A808" s="120"/>
      <c r="B808" s="127"/>
      <c r="C808" s="128"/>
      <c r="D808" s="122"/>
      <c r="E808" s="122"/>
      <c r="F808" s="4"/>
      <c r="G808" s="123"/>
      <c r="H808" s="84"/>
      <c r="I808" s="84"/>
      <c r="J808" s="4"/>
      <c r="K808" s="84"/>
      <c r="L808" s="84"/>
      <c r="M808" s="4"/>
      <c r="N808" s="4"/>
      <c r="O808" s="6"/>
      <c r="P808" s="6"/>
      <c r="Q808" s="125"/>
      <c r="R808" s="84"/>
      <c r="S808" s="126"/>
      <c r="T808" s="84"/>
      <c r="U808" s="84"/>
    </row>
    <row r="809" spans="1:21" ht="118.5" customHeight="1">
      <c r="A809" s="120"/>
      <c r="B809" s="127"/>
      <c r="C809" s="128"/>
      <c r="D809" s="122"/>
      <c r="E809" s="122"/>
      <c r="F809" s="4"/>
      <c r="G809" s="123"/>
      <c r="H809" s="84"/>
      <c r="I809" s="84"/>
      <c r="J809" s="4"/>
      <c r="K809" s="84"/>
      <c r="L809" s="84"/>
      <c r="M809" s="4"/>
      <c r="N809" s="4"/>
      <c r="O809" s="6"/>
      <c r="P809" s="6"/>
      <c r="Q809" s="125"/>
      <c r="R809" s="84"/>
      <c r="S809" s="126"/>
      <c r="T809" s="84"/>
      <c r="U809" s="84"/>
    </row>
    <row r="810" spans="1:21" ht="118.5" customHeight="1">
      <c r="A810" s="120"/>
      <c r="B810" s="127"/>
      <c r="C810" s="128"/>
      <c r="D810" s="122"/>
      <c r="E810" s="122"/>
      <c r="F810" s="4"/>
      <c r="G810" s="123"/>
      <c r="H810" s="84"/>
      <c r="I810" s="84"/>
      <c r="J810" s="4"/>
      <c r="K810" s="84"/>
      <c r="L810" s="84"/>
      <c r="M810" s="4"/>
      <c r="N810" s="4"/>
      <c r="O810" s="6"/>
      <c r="P810" s="6"/>
      <c r="Q810" s="125"/>
      <c r="R810" s="84"/>
      <c r="S810" s="126"/>
      <c r="T810" s="84"/>
      <c r="U810" s="84"/>
    </row>
    <row r="811" spans="1:21" ht="118.5" customHeight="1">
      <c r="A811" s="120"/>
      <c r="B811" s="127"/>
      <c r="C811" s="128"/>
      <c r="D811" s="122"/>
      <c r="E811" s="122"/>
      <c r="F811" s="4"/>
      <c r="G811" s="123"/>
      <c r="H811" s="84"/>
      <c r="I811" s="84"/>
      <c r="J811" s="4"/>
      <c r="K811" s="84"/>
      <c r="L811" s="84"/>
      <c r="M811" s="4"/>
      <c r="N811" s="4"/>
      <c r="O811" s="6"/>
      <c r="P811" s="6"/>
      <c r="Q811" s="125"/>
      <c r="R811" s="84"/>
      <c r="S811" s="126"/>
      <c r="T811" s="84"/>
      <c r="U811" s="84"/>
    </row>
    <row r="812" spans="1:21" ht="118.5" customHeight="1">
      <c r="A812" s="120"/>
      <c r="B812" s="127"/>
      <c r="C812" s="128"/>
      <c r="D812" s="122"/>
      <c r="E812" s="122"/>
      <c r="F812" s="4"/>
      <c r="G812" s="123"/>
      <c r="H812" s="84"/>
      <c r="I812" s="84"/>
      <c r="J812" s="4"/>
      <c r="K812" s="84"/>
      <c r="L812" s="84"/>
      <c r="M812" s="4"/>
      <c r="N812" s="4"/>
      <c r="O812" s="6"/>
      <c r="P812" s="6"/>
      <c r="Q812" s="125"/>
      <c r="R812" s="84"/>
      <c r="S812" s="126"/>
      <c r="T812" s="84"/>
      <c r="U812" s="84"/>
    </row>
    <row r="813" spans="1:21" ht="118.5" customHeight="1">
      <c r="A813" s="120"/>
      <c r="B813" s="127"/>
      <c r="C813" s="128"/>
      <c r="D813" s="122"/>
      <c r="E813" s="122"/>
      <c r="F813" s="4"/>
      <c r="G813" s="123"/>
      <c r="H813" s="84"/>
      <c r="I813" s="84"/>
      <c r="J813" s="4"/>
      <c r="K813" s="84"/>
      <c r="L813" s="84"/>
      <c r="M813" s="4"/>
      <c r="N813" s="4"/>
      <c r="O813" s="6"/>
      <c r="P813" s="6"/>
      <c r="Q813" s="125"/>
      <c r="R813" s="84"/>
      <c r="S813" s="126"/>
      <c r="T813" s="84"/>
      <c r="U813" s="84"/>
    </row>
    <row r="814" spans="1:21" ht="118.5" customHeight="1">
      <c r="A814" s="120"/>
      <c r="B814" s="127"/>
      <c r="C814" s="128"/>
      <c r="D814" s="122"/>
      <c r="E814" s="122"/>
      <c r="F814" s="4"/>
      <c r="G814" s="123"/>
      <c r="H814" s="84"/>
      <c r="I814" s="84"/>
      <c r="J814" s="4"/>
      <c r="K814" s="84"/>
      <c r="L814" s="84"/>
      <c r="M814" s="4"/>
      <c r="N814" s="4"/>
      <c r="O814" s="6"/>
      <c r="P814" s="6"/>
      <c r="Q814" s="125"/>
      <c r="R814" s="84"/>
      <c r="S814" s="126"/>
      <c r="T814" s="84"/>
      <c r="U814" s="84"/>
    </row>
    <row r="815" spans="1:21" ht="118.5" customHeight="1">
      <c r="A815" s="120"/>
      <c r="B815" s="127"/>
      <c r="C815" s="128"/>
      <c r="D815" s="122"/>
      <c r="E815" s="122"/>
      <c r="F815" s="4"/>
      <c r="G815" s="123"/>
      <c r="H815" s="84"/>
      <c r="I815" s="84"/>
      <c r="J815" s="4"/>
      <c r="K815" s="84"/>
      <c r="L815" s="84"/>
      <c r="M815" s="4"/>
      <c r="N815" s="4"/>
      <c r="O815" s="6"/>
      <c r="P815" s="6"/>
      <c r="Q815" s="125"/>
      <c r="R815" s="84"/>
      <c r="S815" s="126"/>
      <c r="T815" s="84"/>
      <c r="U815" s="84"/>
    </row>
    <row r="816" spans="1:21" ht="118.5" customHeight="1">
      <c r="A816" s="120"/>
      <c r="B816" s="127"/>
      <c r="C816" s="128"/>
      <c r="D816" s="122"/>
      <c r="E816" s="122"/>
      <c r="F816" s="4"/>
      <c r="G816" s="123"/>
      <c r="H816" s="84"/>
      <c r="I816" s="84"/>
      <c r="J816" s="4"/>
      <c r="K816" s="84"/>
      <c r="L816" s="84"/>
      <c r="M816" s="4"/>
      <c r="N816" s="4"/>
      <c r="O816" s="6"/>
      <c r="P816" s="6"/>
      <c r="Q816" s="125"/>
      <c r="R816" s="84"/>
      <c r="S816" s="126"/>
      <c r="T816" s="84"/>
      <c r="U816" s="84"/>
    </row>
    <row r="817" spans="1:21" ht="118.5" customHeight="1">
      <c r="A817" s="120"/>
      <c r="B817" s="127"/>
      <c r="C817" s="128"/>
      <c r="D817" s="122"/>
      <c r="E817" s="122"/>
      <c r="F817" s="4"/>
      <c r="G817" s="123"/>
      <c r="H817" s="84"/>
      <c r="I817" s="84"/>
      <c r="J817" s="4"/>
      <c r="K817" s="84"/>
      <c r="L817" s="84"/>
      <c r="M817" s="4"/>
      <c r="N817" s="4"/>
      <c r="O817" s="6"/>
      <c r="P817" s="6"/>
      <c r="Q817" s="125"/>
      <c r="R817" s="84"/>
      <c r="S817" s="126"/>
      <c r="T817" s="84"/>
      <c r="U817" s="84"/>
    </row>
    <row r="818" spans="1:21" ht="118.5" customHeight="1">
      <c r="A818" s="120"/>
      <c r="B818" s="127"/>
      <c r="C818" s="128"/>
      <c r="D818" s="122"/>
      <c r="E818" s="122"/>
      <c r="F818" s="4"/>
      <c r="G818" s="123"/>
      <c r="H818" s="84"/>
      <c r="I818" s="84"/>
      <c r="J818" s="4"/>
      <c r="K818" s="84"/>
      <c r="L818" s="84"/>
      <c r="M818" s="4"/>
      <c r="N818" s="4"/>
      <c r="O818" s="6"/>
      <c r="P818" s="6"/>
      <c r="Q818" s="125"/>
      <c r="R818" s="84"/>
      <c r="S818" s="126"/>
      <c r="T818" s="84"/>
      <c r="U818" s="84"/>
    </row>
    <row r="819" spans="1:21" ht="118.5" customHeight="1">
      <c r="A819" s="120"/>
      <c r="B819" s="127"/>
      <c r="C819" s="128"/>
      <c r="D819" s="122"/>
      <c r="E819" s="122"/>
      <c r="F819" s="4"/>
      <c r="G819" s="123"/>
      <c r="H819" s="84"/>
      <c r="I819" s="84"/>
      <c r="J819" s="4"/>
      <c r="K819" s="84"/>
      <c r="L819" s="84"/>
      <c r="M819" s="4"/>
      <c r="N819" s="4"/>
      <c r="O819" s="6"/>
      <c r="P819" s="6"/>
      <c r="Q819" s="125"/>
      <c r="R819" s="84"/>
      <c r="S819" s="126"/>
      <c r="T819" s="84"/>
      <c r="U819" s="84"/>
    </row>
    <row r="820" spans="1:21" ht="118.5" customHeight="1">
      <c r="A820" s="120"/>
      <c r="B820" s="127"/>
      <c r="C820" s="128"/>
      <c r="D820" s="122"/>
      <c r="E820" s="122"/>
      <c r="F820" s="4"/>
      <c r="G820" s="123"/>
      <c r="H820" s="84"/>
      <c r="I820" s="84"/>
      <c r="J820" s="4"/>
      <c r="K820" s="84"/>
      <c r="L820" s="84"/>
      <c r="M820" s="4"/>
      <c r="N820" s="4"/>
      <c r="O820" s="6"/>
      <c r="P820" s="6"/>
      <c r="Q820" s="125"/>
      <c r="R820" s="84"/>
      <c r="S820" s="126"/>
      <c r="T820" s="84"/>
      <c r="U820" s="84"/>
    </row>
    <row r="821" spans="1:21" ht="118.5" customHeight="1">
      <c r="A821" s="120"/>
      <c r="B821" s="127"/>
      <c r="C821" s="128"/>
      <c r="D821" s="122"/>
      <c r="E821" s="122"/>
      <c r="F821" s="4"/>
      <c r="G821" s="123"/>
      <c r="H821" s="84"/>
      <c r="I821" s="84"/>
      <c r="J821" s="4"/>
      <c r="K821" s="84"/>
      <c r="L821" s="84"/>
      <c r="M821" s="4"/>
      <c r="N821" s="4"/>
      <c r="O821" s="6"/>
      <c r="P821" s="6"/>
      <c r="Q821" s="125"/>
      <c r="R821" s="84"/>
      <c r="S821" s="126"/>
      <c r="T821" s="84"/>
      <c r="U821" s="84"/>
    </row>
    <row r="822" spans="1:21" ht="118.5" customHeight="1">
      <c r="A822" s="120"/>
      <c r="B822" s="127"/>
      <c r="C822" s="128"/>
      <c r="D822" s="122"/>
      <c r="E822" s="122"/>
      <c r="F822" s="4"/>
      <c r="G822" s="123"/>
      <c r="H822" s="84"/>
      <c r="I822" s="84"/>
      <c r="J822" s="4"/>
      <c r="K822" s="84"/>
      <c r="L822" s="84"/>
      <c r="M822" s="4"/>
      <c r="N822" s="4"/>
      <c r="O822" s="6"/>
      <c r="P822" s="6"/>
      <c r="Q822" s="125"/>
      <c r="R822" s="84"/>
      <c r="S822" s="126"/>
      <c r="T822" s="84"/>
      <c r="U822" s="84"/>
    </row>
    <row r="823" spans="1:21" ht="118.5" customHeight="1">
      <c r="A823" s="120"/>
      <c r="B823" s="127"/>
      <c r="C823" s="128"/>
      <c r="D823" s="122"/>
      <c r="E823" s="122"/>
      <c r="F823" s="4"/>
      <c r="G823" s="123"/>
      <c r="H823" s="84"/>
      <c r="I823" s="84"/>
      <c r="J823" s="4"/>
      <c r="K823" s="84"/>
      <c r="L823" s="84"/>
      <c r="M823" s="4"/>
      <c r="N823" s="4"/>
      <c r="O823" s="6"/>
      <c r="P823" s="6"/>
      <c r="Q823" s="125"/>
      <c r="R823" s="84"/>
      <c r="S823" s="126"/>
      <c r="T823" s="84"/>
      <c r="U823" s="84"/>
    </row>
    <row r="824" spans="1:21" ht="118.5" customHeight="1">
      <c r="A824" s="120"/>
      <c r="B824" s="127"/>
      <c r="C824" s="128"/>
      <c r="D824" s="122"/>
      <c r="E824" s="122"/>
      <c r="F824" s="4"/>
      <c r="G824" s="123"/>
      <c r="H824" s="84"/>
      <c r="I824" s="84"/>
      <c r="J824" s="4"/>
      <c r="K824" s="84"/>
      <c r="L824" s="84"/>
      <c r="M824" s="4"/>
      <c r="N824" s="4"/>
      <c r="O824" s="6"/>
      <c r="P824" s="6"/>
      <c r="Q824" s="125"/>
      <c r="R824" s="84"/>
      <c r="S824" s="126"/>
      <c r="T824" s="84"/>
      <c r="U824" s="84"/>
    </row>
    <row r="825" spans="1:21" ht="118.5" customHeight="1">
      <c r="A825" s="120"/>
      <c r="B825" s="127"/>
      <c r="C825" s="128"/>
      <c r="D825" s="122"/>
      <c r="E825" s="122"/>
      <c r="F825" s="4"/>
      <c r="G825" s="123"/>
      <c r="H825" s="84"/>
      <c r="I825" s="84"/>
      <c r="J825" s="4"/>
      <c r="K825" s="84"/>
      <c r="L825" s="84"/>
      <c r="M825" s="4"/>
      <c r="N825" s="4"/>
      <c r="O825" s="6"/>
      <c r="P825" s="6"/>
      <c r="Q825" s="125"/>
      <c r="R825" s="84"/>
      <c r="S825" s="126"/>
      <c r="T825" s="84"/>
      <c r="U825" s="84"/>
    </row>
    <row r="826" spans="1:21" ht="118.5" customHeight="1">
      <c r="A826" s="120"/>
      <c r="B826" s="127"/>
      <c r="C826" s="128"/>
      <c r="D826" s="122"/>
      <c r="E826" s="122"/>
      <c r="F826" s="4"/>
      <c r="G826" s="123"/>
      <c r="H826" s="84"/>
      <c r="I826" s="84"/>
      <c r="J826" s="4"/>
      <c r="K826" s="84"/>
      <c r="L826" s="84"/>
      <c r="M826" s="4"/>
      <c r="N826" s="4"/>
      <c r="O826" s="6"/>
      <c r="P826" s="6"/>
      <c r="Q826" s="125"/>
      <c r="R826" s="84"/>
      <c r="S826" s="126"/>
      <c r="T826" s="84"/>
      <c r="U826" s="84"/>
    </row>
    <row r="827" spans="1:21" ht="118.5" customHeight="1">
      <c r="A827" s="120"/>
      <c r="B827" s="127"/>
      <c r="C827" s="128"/>
      <c r="D827" s="122"/>
      <c r="E827" s="122"/>
      <c r="F827" s="4"/>
      <c r="G827" s="123"/>
      <c r="H827" s="84"/>
      <c r="I827" s="84"/>
      <c r="J827" s="4"/>
      <c r="K827" s="84"/>
      <c r="L827" s="84"/>
      <c r="M827" s="4"/>
      <c r="N827" s="4"/>
      <c r="O827" s="6"/>
      <c r="P827" s="6"/>
      <c r="Q827" s="125"/>
      <c r="R827" s="84"/>
      <c r="S827" s="126"/>
      <c r="T827" s="84"/>
      <c r="U827" s="84"/>
    </row>
    <row r="828" spans="1:21" ht="118.5" customHeight="1">
      <c r="A828" s="120"/>
      <c r="B828" s="127"/>
      <c r="C828" s="128"/>
      <c r="D828" s="122"/>
      <c r="E828" s="122"/>
      <c r="F828" s="4"/>
      <c r="G828" s="123"/>
      <c r="H828" s="84"/>
      <c r="I828" s="84"/>
      <c r="J828" s="4"/>
      <c r="K828" s="84"/>
      <c r="L828" s="84"/>
      <c r="M828" s="4"/>
      <c r="N828" s="4"/>
      <c r="O828" s="6"/>
      <c r="P828" s="6"/>
      <c r="Q828" s="125"/>
      <c r="R828" s="84"/>
      <c r="S828" s="126"/>
      <c r="T828" s="84"/>
      <c r="U828" s="84"/>
    </row>
    <row r="829" spans="1:21" ht="118.5" customHeight="1">
      <c r="A829" s="120"/>
      <c r="B829" s="127"/>
      <c r="C829" s="128"/>
      <c r="D829" s="122"/>
      <c r="E829" s="122"/>
      <c r="F829" s="4"/>
      <c r="G829" s="123"/>
      <c r="H829" s="84"/>
      <c r="I829" s="84"/>
      <c r="J829" s="4"/>
      <c r="K829" s="84"/>
      <c r="L829" s="84"/>
      <c r="M829" s="4"/>
      <c r="N829" s="4"/>
      <c r="O829" s="6"/>
      <c r="P829" s="6"/>
      <c r="Q829" s="125"/>
      <c r="R829" s="84"/>
      <c r="S829" s="126"/>
      <c r="T829" s="84"/>
      <c r="U829" s="84"/>
    </row>
    <row r="830" spans="1:21" ht="118.5" customHeight="1">
      <c r="A830" s="120"/>
      <c r="B830" s="127"/>
      <c r="C830" s="128"/>
      <c r="D830" s="122"/>
      <c r="E830" s="122"/>
      <c r="F830" s="4"/>
      <c r="G830" s="123"/>
      <c r="H830" s="84"/>
      <c r="I830" s="84"/>
      <c r="J830" s="4"/>
      <c r="K830" s="84"/>
      <c r="L830" s="84"/>
      <c r="M830" s="4"/>
      <c r="N830" s="4"/>
      <c r="O830" s="6"/>
      <c r="P830" s="6"/>
      <c r="Q830" s="125"/>
      <c r="R830" s="84"/>
      <c r="S830" s="126"/>
      <c r="T830" s="84"/>
      <c r="U830" s="84"/>
    </row>
    <row r="831" spans="1:21" ht="118.5" customHeight="1">
      <c r="A831" s="120"/>
      <c r="B831" s="127"/>
      <c r="C831" s="128"/>
      <c r="D831" s="122"/>
      <c r="E831" s="122"/>
      <c r="F831" s="4"/>
      <c r="G831" s="123"/>
      <c r="H831" s="84"/>
      <c r="I831" s="84"/>
      <c r="J831" s="4"/>
      <c r="K831" s="84"/>
      <c r="L831" s="84"/>
      <c r="M831" s="4"/>
      <c r="N831" s="4"/>
      <c r="O831" s="6"/>
      <c r="P831" s="6"/>
      <c r="Q831" s="125"/>
      <c r="R831" s="84"/>
      <c r="S831" s="126"/>
      <c r="T831" s="84"/>
      <c r="U831" s="84"/>
    </row>
    <row r="832" spans="1:21" ht="118.5" customHeight="1">
      <c r="A832" s="120"/>
      <c r="B832" s="127"/>
      <c r="C832" s="128"/>
      <c r="D832" s="122"/>
      <c r="E832" s="122"/>
      <c r="F832" s="4"/>
      <c r="G832" s="123"/>
      <c r="H832" s="84"/>
      <c r="I832" s="84"/>
      <c r="J832" s="4"/>
      <c r="K832" s="84"/>
      <c r="L832" s="84"/>
      <c r="M832" s="4"/>
      <c r="N832" s="4"/>
      <c r="O832" s="6"/>
      <c r="P832" s="6"/>
      <c r="Q832" s="125"/>
      <c r="R832" s="84"/>
      <c r="S832" s="126"/>
      <c r="T832" s="84"/>
      <c r="U832" s="84"/>
    </row>
    <row r="833" spans="1:21" ht="118.5" customHeight="1">
      <c r="A833" s="120"/>
      <c r="B833" s="127"/>
      <c r="C833" s="128"/>
      <c r="D833" s="122"/>
      <c r="E833" s="122"/>
      <c r="F833" s="4"/>
      <c r="G833" s="123"/>
      <c r="H833" s="84"/>
      <c r="I833" s="84"/>
      <c r="J833" s="4"/>
      <c r="K833" s="84"/>
      <c r="L833" s="84"/>
      <c r="M833" s="4"/>
      <c r="N833" s="4"/>
      <c r="O833" s="6"/>
      <c r="P833" s="6"/>
      <c r="Q833" s="125"/>
      <c r="R833" s="84"/>
      <c r="S833" s="126"/>
      <c r="T833" s="84"/>
      <c r="U833" s="84"/>
    </row>
    <row r="834" spans="1:21" ht="118.5" customHeight="1">
      <c r="A834" s="120"/>
      <c r="B834" s="127"/>
      <c r="C834" s="128"/>
      <c r="D834" s="122"/>
      <c r="E834" s="122"/>
      <c r="F834" s="4"/>
      <c r="G834" s="123"/>
      <c r="H834" s="84"/>
      <c r="I834" s="84"/>
      <c r="J834" s="4"/>
      <c r="K834" s="84"/>
      <c r="L834" s="84"/>
      <c r="M834" s="4"/>
      <c r="N834" s="4"/>
      <c r="O834" s="6"/>
      <c r="P834" s="6"/>
      <c r="Q834" s="125"/>
      <c r="R834" s="84"/>
      <c r="S834" s="126"/>
      <c r="T834" s="84"/>
      <c r="U834" s="84"/>
    </row>
    <row r="835" spans="1:21" ht="118.5" customHeight="1">
      <c r="A835" s="120"/>
      <c r="B835" s="127"/>
      <c r="C835" s="128"/>
      <c r="D835" s="122"/>
      <c r="E835" s="122"/>
      <c r="F835" s="4"/>
      <c r="G835" s="123"/>
      <c r="H835" s="84"/>
      <c r="I835" s="84"/>
      <c r="J835" s="4"/>
      <c r="K835" s="84"/>
      <c r="L835" s="84"/>
      <c r="M835" s="4"/>
      <c r="N835" s="4"/>
      <c r="O835" s="6"/>
      <c r="P835" s="6"/>
      <c r="Q835" s="125"/>
      <c r="R835" s="84"/>
      <c r="S835" s="126"/>
      <c r="T835" s="84"/>
      <c r="U835" s="84"/>
    </row>
    <row r="836" spans="1:21" ht="118.5" customHeight="1">
      <c r="A836" s="120"/>
      <c r="B836" s="127"/>
      <c r="C836" s="128"/>
      <c r="D836" s="122"/>
      <c r="E836" s="122"/>
      <c r="F836" s="4"/>
      <c r="G836" s="123"/>
      <c r="H836" s="84"/>
      <c r="I836" s="84"/>
      <c r="J836" s="4"/>
      <c r="K836" s="84"/>
      <c r="L836" s="84"/>
      <c r="M836" s="4"/>
      <c r="N836" s="4"/>
      <c r="O836" s="6"/>
      <c r="P836" s="6"/>
      <c r="Q836" s="125"/>
      <c r="R836" s="84"/>
      <c r="S836" s="126"/>
      <c r="T836" s="84"/>
      <c r="U836" s="84"/>
    </row>
    <row r="837" spans="1:21" ht="118.5" customHeight="1">
      <c r="A837" s="120"/>
      <c r="B837" s="127"/>
      <c r="C837" s="128"/>
      <c r="D837" s="122"/>
      <c r="E837" s="122"/>
      <c r="F837" s="4"/>
      <c r="G837" s="123"/>
      <c r="H837" s="84"/>
      <c r="I837" s="84"/>
      <c r="J837" s="4"/>
      <c r="K837" s="84"/>
      <c r="L837" s="84"/>
      <c r="M837" s="4"/>
      <c r="N837" s="4"/>
      <c r="O837" s="6"/>
      <c r="P837" s="6"/>
      <c r="Q837" s="125"/>
      <c r="R837" s="84"/>
      <c r="S837" s="126"/>
      <c r="T837" s="84"/>
      <c r="U837" s="84"/>
    </row>
    <row r="838" spans="1:21" ht="118.5" customHeight="1">
      <c r="A838" s="120"/>
      <c r="B838" s="127"/>
      <c r="C838" s="128"/>
      <c r="D838" s="122"/>
      <c r="E838" s="122"/>
      <c r="F838" s="4"/>
      <c r="G838" s="123"/>
      <c r="H838" s="84"/>
      <c r="I838" s="84"/>
      <c r="J838" s="4"/>
      <c r="K838" s="84"/>
      <c r="L838" s="84"/>
      <c r="M838" s="4"/>
      <c r="N838" s="4"/>
      <c r="O838" s="6"/>
      <c r="P838" s="6"/>
      <c r="Q838" s="125"/>
      <c r="R838" s="84"/>
      <c r="S838" s="126"/>
      <c r="T838" s="84"/>
      <c r="U838" s="84"/>
    </row>
    <row r="839" spans="1:21" ht="118.5" customHeight="1">
      <c r="A839" s="120"/>
      <c r="B839" s="127"/>
      <c r="C839" s="128"/>
      <c r="D839" s="122"/>
      <c r="E839" s="122"/>
      <c r="F839" s="4"/>
      <c r="G839" s="123"/>
      <c r="H839" s="84"/>
      <c r="I839" s="84"/>
      <c r="J839" s="4"/>
      <c r="K839" s="84"/>
      <c r="L839" s="84"/>
      <c r="M839" s="4"/>
      <c r="N839" s="4"/>
      <c r="O839" s="6"/>
      <c r="P839" s="6"/>
      <c r="Q839" s="125"/>
      <c r="R839" s="84"/>
      <c r="S839" s="126"/>
      <c r="T839" s="84"/>
      <c r="U839" s="84"/>
    </row>
    <row r="840" spans="1:21" ht="118.5" customHeight="1">
      <c r="A840" s="120"/>
      <c r="B840" s="127"/>
      <c r="C840" s="128"/>
      <c r="D840" s="122"/>
      <c r="E840" s="122"/>
      <c r="F840" s="4"/>
      <c r="G840" s="123"/>
      <c r="H840" s="84"/>
      <c r="I840" s="84"/>
      <c r="J840" s="4"/>
      <c r="K840" s="84"/>
      <c r="L840" s="84"/>
      <c r="M840" s="4"/>
      <c r="N840" s="4"/>
      <c r="O840" s="6"/>
      <c r="P840" s="6"/>
      <c r="Q840" s="125"/>
      <c r="R840" s="84"/>
      <c r="S840" s="126"/>
      <c r="T840" s="84"/>
      <c r="U840" s="84"/>
    </row>
    <row r="841" spans="1:21" ht="118.5" customHeight="1">
      <c r="A841" s="120"/>
      <c r="B841" s="127"/>
      <c r="C841" s="128"/>
      <c r="D841" s="122"/>
      <c r="E841" s="122"/>
      <c r="F841" s="4"/>
      <c r="G841" s="123"/>
      <c r="H841" s="84"/>
      <c r="I841" s="84"/>
      <c r="J841" s="4"/>
      <c r="K841" s="84"/>
      <c r="L841" s="84"/>
      <c r="M841" s="4"/>
      <c r="N841" s="4"/>
      <c r="O841" s="6"/>
      <c r="P841" s="6"/>
      <c r="Q841" s="125"/>
      <c r="R841" s="84"/>
      <c r="S841" s="126"/>
      <c r="T841" s="84"/>
      <c r="U841" s="84"/>
    </row>
    <row r="842" spans="1:21" ht="118.5" customHeight="1">
      <c r="A842" s="120"/>
      <c r="B842" s="127"/>
      <c r="C842" s="128"/>
      <c r="D842" s="122"/>
      <c r="E842" s="122"/>
      <c r="F842" s="4"/>
      <c r="G842" s="123"/>
      <c r="H842" s="84"/>
      <c r="I842" s="84"/>
      <c r="J842" s="4"/>
      <c r="K842" s="84"/>
      <c r="L842" s="84"/>
      <c r="M842" s="4"/>
      <c r="N842" s="4"/>
      <c r="O842" s="6"/>
      <c r="P842" s="6"/>
      <c r="Q842" s="125"/>
      <c r="R842" s="84"/>
      <c r="S842" s="126"/>
      <c r="T842" s="84"/>
      <c r="U842" s="84"/>
    </row>
    <row r="843" spans="1:21" ht="118.5" customHeight="1">
      <c r="A843" s="120"/>
      <c r="B843" s="127"/>
      <c r="C843" s="128"/>
      <c r="D843" s="122"/>
      <c r="E843" s="122"/>
      <c r="F843" s="4"/>
      <c r="G843" s="123"/>
      <c r="H843" s="84"/>
      <c r="I843" s="84"/>
      <c r="J843" s="4"/>
      <c r="K843" s="84"/>
      <c r="L843" s="84"/>
      <c r="M843" s="4"/>
      <c r="N843" s="4"/>
      <c r="O843" s="6"/>
      <c r="P843" s="6"/>
      <c r="Q843" s="125"/>
      <c r="R843" s="84"/>
      <c r="S843" s="126"/>
      <c r="T843" s="84"/>
      <c r="U843" s="84"/>
    </row>
    <row r="844" spans="1:21" ht="118.5" customHeight="1">
      <c r="A844" s="120"/>
      <c r="B844" s="127"/>
      <c r="C844" s="128"/>
      <c r="D844" s="122"/>
      <c r="E844" s="122"/>
      <c r="F844" s="4"/>
      <c r="G844" s="123"/>
      <c r="H844" s="84"/>
      <c r="I844" s="84"/>
      <c r="J844" s="4"/>
      <c r="K844" s="84"/>
      <c r="L844" s="84"/>
      <c r="M844" s="4"/>
      <c r="N844" s="4"/>
      <c r="O844" s="6"/>
      <c r="P844" s="6"/>
      <c r="Q844" s="125"/>
      <c r="R844" s="84"/>
      <c r="S844" s="126"/>
      <c r="T844" s="84"/>
      <c r="U844" s="84"/>
    </row>
    <row r="845" spans="1:21" ht="118.5" customHeight="1">
      <c r="A845" s="120"/>
      <c r="B845" s="127"/>
      <c r="C845" s="128"/>
      <c r="D845" s="122"/>
      <c r="E845" s="122"/>
      <c r="F845" s="4"/>
      <c r="G845" s="123"/>
      <c r="H845" s="84"/>
      <c r="I845" s="84"/>
      <c r="J845" s="4"/>
      <c r="K845" s="84"/>
      <c r="L845" s="84"/>
      <c r="M845" s="4"/>
      <c r="N845" s="4"/>
      <c r="O845" s="6"/>
      <c r="P845" s="6"/>
      <c r="Q845" s="125"/>
      <c r="R845" s="84"/>
      <c r="S845" s="126"/>
      <c r="T845" s="84"/>
      <c r="U845" s="84"/>
    </row>
    <row r="846" spans="1:21" ht="118.5" customHeight="1">
      <c r="A846" s="120"/>
      <c r="B846" s="127"/>
      <c r="C846" s="128"/>
      <c r="D846" s="122"/>
      <c r="E846" s="122"/>
      <c r="F846" s="4"/>
      <c r="G846" s="123"/>
      <c r="H846" s="84"/>
      <c r="I846" s="84"/>
      <c r="J846" s="4"/>
      <c r="K846" s="84"/>
      <c r="L846" s="84"/>
      <c r="M846" s="4"/>
      <c r="N846" s="4"/>
      <c r="O846" s="6"/>
      <c r="P846" s="6"/>
      <c r="Q846" s="125"/>
      <c r="R846" s="84"/>
      <c r="S846" s="126"/>
      <c r="T846" s="84"/>
      <c r="U846" s="84"/>
    </row>
    <row r="847" spans="1:21" ht="118.5" customHeight="1">
      <c r="A847" s="120"/>
      <c r="B847" s="127"/>
      <c r="C847" s="128"/>
      <c r="D847" s="122"/>
      <c r="E847" s="122"/>
      <c r="F847" s="4"/>
      <c r="G847" s="123"/>
      <c r="H847" s="84"/>
      <c r="I847" s="84"/>
      <c r="J847" s="4"/>
      <c r="K847" s="84"/>
      <c r="L847" s="84"/>
      <c r="M847" s="4"/>
      <c r="N847" s="4"/>
      <c r="O847" s="6"/>
      <c r="P847" s="6"/>
      <c r="Q847" s="125"/>
      <c r="R847" s="84"/>
      <c r="S847" s="126"/>
      <c r="T847" s="84"/>
      <c r="U847" s="84"/>
    </row>
    <row r="848" spans="1:21" ht="118.5" customHeight="1">
      <c r="A848" s="120"/>
      <c r="B848" s="127"/>
      <c r="C848" s="128"/>
      <c r="D848" s="122"/>
      <c r="E848" s="122"/>
      <c r="F848" s="4"/>
      <c r="G848" s="123"/>
      <c r="H848" s="84"/>
      <c r="I848" s="84"/>
      <c r="J848" s="4"/>
      <c r="K848" s="84"/>
      <c r="L848" s="84"/>
      <c r="M848" s="4"/>
      <c r="N848" s="4"/>
      <c r="O848" s="6"/>
      <c r="P848" s="6"/>
      <c r="Q848" s="125"/>
      <c r="R848" s="84"/>
      <c r="S848" s="126"/>
      <c r="T848" s="84"/>
      <c r="U848" s="84"/>
    </row>
    <row r="849" spans="1:21" ht="118.5" customHeight="1">
      <c r="A849" s="120"/>
      <c r="B849" s="127"/>
      <c r="C849" s="128"/>
      <c r="D849" s="122"/>
      <c r="E849" s="122"/>
      <c r="F849" s="4"/>
      <c r="G849" s="123"/>
      <c r="H849" s="84"/>
      <c r="I849" s="84"/>
      <c r="J849" s="4"/>
      <c r="K849" s="84"/>
      <c r="L849" s="84"/>
      <c r="M849" s="4"/>
      <c r="N849" s="4"/>
      <c r="O849" s="6"/>
      <c r="P849" s="6"/>
      <c r="Q849" s="125"/>
      <c r="R849" s="84"/>
      <c r="S849" s="126"/>
      <c r="T849" s="84"/>
      <c r="U849" s="84"/>
    </row>
    <row r="850" spans="1:21" ht="118.5" customHeight="1">
      <c r="A850" s="120"/>
      <c r="B850" s="127"/>
      <c r="C850" s="128"/>
      <c r="D850" s="122"/>
      <c r="E850" s="122"/>
      <c r="F850" s="4"/>
      <c r="G850" s="123"/>
      <c r="H850" s="84"/>
      <c r="I850" s="84"/>
      <c r="J850" s="4"/>
      <c r="K850" s="84"/>
      <c r="L850" s="84"/>
      <c r="M850" s="4"/>
      <c r="N850" s="4"/>
      <c r="O850" s="6"/>
      <c r="P850" s="6"/>
      <c r="Q850" s="125"/>
      <c r="R850" s="84"/>
      <c r="S850" s="126"/>
      <c r="T850" s="84"/>
      <c r="U850" s="84"/>
    </row>
    <row r="851" spans="1:21" ht="118.5" customHeight="1">
      <c r="A851" s="120"/>
      <c r="B851" s="127"/>
      <c r="C851" s="128"/>
      <c r="D851" s="122"/>
      <c r="E851" s="122"/>
      <c r="F851" s="4"/>
      <c r="G851" s="123"/>
      <c r="H851" s="84"/>
      <c r="I851" s="84"/>
      <c r="J851" s="4"/>
      <c r="K851" s="84"/>
      <c r="L851" s="84"/>
      <c r="M851" s="4"/>
      <c r="N851" s="4"/>
      <c r="O851" s="6"/>
      <c r="P851" s="6"/>
      <c r="Q851" s="125"/>
      <c r="R851" s="84"/>
      <c r="S851" s="126"/>
      <c r="T851" s="84"/>
      <c r="U851" s="84"/>
    </row>
    <row r="852" spans="1:21" ht="118.5" customHeight="1">
      <c r="A852" s="120"/>
      <c r="B852" s="127"/>
      <c r="C852" s="128"/>
      <c r="D852" s="122"/>
      <c r="E852" s="122"/>
      <c r="F852" s="4"/>
      <c r="G852" s="123"/>
      <c r="H852" s="84"/>
      <c r="I852" s="84"/>
      <c r="J852" s="4"/>
      <c r="K852" s="84"/>
      <c r="L852" s="84"/>
      <c r="M852" s="4"/>
      <c r="N852" s="4"/>
      <c r="O852" s="6"/>
      <c r="P852" s="6"/>
      <c r="Q852" s="125"/>
      <c r="R852" s="84"/>
      <c r="S852" s="126"/>
      <c r="T852" s="84"/>
      <c r="U852" s="84"/>
    </row>
    <row r="853" spans="1:21" ht="118.5" customHeight="1">
      <c r="A853" s="120"/>
      <c r="B853" s="127"/>
      <c r="C853" s="128"/>
      <c r="D853" s="122"/>
      <c r="E853" s="122"/>
      <c r="F853" s="4"/>
      <c r="G853" s="123"/>
      <c r="H853" s="84"/>
      <c r="I853" s="84"/>
      <c r="J853" s="4"/>
      <c r="K853" s="84"/>
      <c r="L853" s="84"/>
      <c r="M853" s="4"/>
      <c r="N853" s="4"/>
      <c r="O853" s="6"/>
      <c r="P853" s="6"/>
      <c r="Q853" s="125"/>
      <c r="R853" s="84"/>
      <c r="S853" s="126"/>
      <c r="T853" s="84"/>
      <c r="U853" s="84"/>
    </row>
    <row r="854" spans="1:21" ht="118.5" customHeight="1">
      <c r="A854" s="120"/>
      <c r="B854" s="127"/>
      <c r="C854" s="128"/>
      <c r="D854" s="122"/>
      <c r="E854" s="122"/>
      <c r="F854" s="4"/>
      <c r="G854" s="123"/>
      <c r="H854" s="84"/>
      <c r="I854" s="84"/>
      <c r="J854" s="4"/>
      <c r="K854" s="84"/>
      <c r="L854" s="84"/>
      <c r="M854" s="4"/>
      <c r="N854" s="4"/>
      <c r="O854" s="6"/>
      <c r="P854" s="6"/>
      <c r="Q854" s="125"/>
      <c r="R854" s="84"/>
      <c r="S854" s="126"/>
      <c r="T854" s="84"/>
      <c r="U854" s="84"/>
    </row>
    <row r="855" spans="1:21" ht="118.5" customHeight="1">
      <c r="A855" s="120"/>
      <c r="B855" s="127"/>
      <c r="C855" s="128"/>
      <c r="D855" s="122"/>
      <c r="E855" s="122"/>
      <c r="F855" s="4"/>
      <c r="G855" s="123"/>
      <c r="H855" s="84"/>
      <c r="I855" s="84"/>
      <c r="J855" s="4"/>
      <c r="K855" s="84"/>
      <c r="L855" s="84"/>
      <c r="M855" s="4"/>
      <c r="N855" s="4"/>
      <c r="O855" s="6"/>
      <c r="P855" s="6"/>
      <c r="Q855" s="125"/>
      <c r="R855" s="84"/>
      <c r="S855" s="126"/>
      <c r="T855" s="84"/>
      <c r="U855" s="84"/>
    </row>
    <row r="856" spans="1:21" ht="118.5" customHeight="1">
      <c r="A856" s="120"/>
      <c r="B856" s="127"/>
      <c r="C856" s="128"/>
      <c r="D856" s="122"/>
      <c r="E856" s="122"/>
      <c r="F856" s="4"/>
      <c r="G856" s="123"/>
      <c r="H856" s="84"/>
      <c r="I856" s="84"/>
      <c r="J856" s="4"/>
      <c r="K856" s="84"/>
      <c r="L856" s="84"/>
      <c r="M856" s="4"/>
      <c r="N856" s="4"/>
      <c r="O856" s="6"/>
      <c r="P856" s="6"/>
      <c r="Q856" s="125"/>
      <c r="R856" s="84"/>
      <c r="S856" s="126"/>
      <c r="T856" s="84"/>
      <c r="U856" s="84"/>
    </row>
    <row r="857" spans="1:21" ht="118.5" customHeight="1">
      <c r="A857" s="120"/>
      <c r="B857" s="127"/>
      <c r="C857" s="128"/>
      <c r="D857" s="122"/>
      <c r="E857" s="122"/>
      <c r="F857" s="4"/>
      <c r="G857" s="123"/>
      <c r="H857" s="84"/>
      <c r="I857" s="84"/>
      <c r="J857" s="4"/>
      <c r="K857" s="84"/>
      <c r="L857" s="84"/>
      <c r="M857" s="4"/>
      <c r="N857" s="4"/>
      <c r="O857" s="6"/>
      <c r="P857" s="6"/>
      <c r="Q857" s="125"/>
      <c r="R857" s="84"/>
      <c r="S857" s="126"/>
      <c r="T857" s="84"/>
      <c r="U857" s="84"/>
    </row>
    <row r="858" spans="1:21" ht="118.5" customHeight="1">
      <c r="A858" s="120"/>
      <c r="B858" s="127"/>
      <c r="C858" s="128"/>
      <c r="D858" s="122"/>
      <c r="E858" s="122"/>
      <c r="F858" s="4"/>
      <c r="G858" s="123"/>
      <c r="H858" s="84"/>
      <c r="I858" s="84"/>
      <c r="J858" s="4"/>
      <c r="K858" s="84"/>
      <c r="L858" s="84"/>
      <c r="M858" s="4"/>
      <c r="N858" s="4"/>
      <c r="O858" s="6"/>
      <c r="P858" s="6"/>
      <c r="Q858" s="125"/>
      <c r="R858" s="84"/>
      <c r="S858" s="126"/>
      <c r="T858" s="84"/>
      <c r="U858" s="84"/>
    </row>
    <row r="859" spans="1:21" ht="118.5" customHeight="1">
      <c r="A859" s="120"/>
      <c r="B859" s="127"/>
      <c r="C859" s="128"/>
      <c r="D859" s="122"/>
      <c r="E859" s="122"/>
      <c r="F859" s="4"/>
      <c r="G859" s="123"/>
      <c r="H859" s="84"/>
      <c r="I859" s="84"/>
      <c r="J859" s="4"/>
      <c r="K859" s="84"/>
      <c r="L859" s="84"/>
      <c r="M859" s="4"/>
      <c r="N859" s="4"/>
      <c r="O859" s="6"/>
      <c r="P859" s="6"/>
      <c r="Q859" s="125"/>
      <c r="R859" s="84"/>
      <c r="S859" s="126"/>
      <c r="T859" s="84"/>
      <c r="U859" s="84"/>
    </row>
    <row r="860" spans="1:21" ht="118.5" customHeight="1">
      <c r="A860" s="120"/>
      <c r="B860" s="127"/>
      <c r="C860" s="128"/>
      <c r="D860" s="122"/>
      <c r="E860" s="122"/>
      <c r="F860" s="4"/>
      <c r="G860" s="123"/>
      <c r="H860" s="84"/>
      <c r="I860" s="84"/>
      <c r="J860" s="4"/>
      <c r="K860" s="84"/>
      <c r="L860" s="84"/>
      <c r="M860" s="4"/>
      <c r="N860" s="4"/>
      <c r="O860" s="6"/>
      <c r="P860" s="6"/>
      <c r="Q860" s="125"/>
      <c r="R860" s="84"/>
      <c r="S860" s="126"/>
      <c r="T860" s="84"/>
      <c r="U860" s="84"/>
    </row>
    <row r="861" spans="1:21" ht="118.5" customHeight="1">
      <c r="A861" s="120"/>
      <c r="B861" s="127"/>
      <c r="C861" s="128"/>
      <c r="D861" s="122"/>
      <c r="E861" s="122"/>
      <c r="F861" s="4"/>
      <c r="G861" s="123"/>
      <c r="H861" s="84"/>
      <c r="I861" s="84"/>
      <c r="J861" s="4"/>
      <c r="K861" s="84"/>
      <c r="L861" s="84"/>
      <c r="M861" s="4"/>
      <c r="N861" s="4"/>
      <c r="O861" s="6"/>
      <c r="P861" s="6"/>
      <c r="Q861" s="125"/>
      <c r="R861" s="84"/>
      <c r="S861" s="126"/>
      <c r="T861" s="84"/>
      <c r="U861" s="84"/>
    </row>
    <row r="862" spans="1:21" ht="118.5" customHeight="1">
      <c r="A862" s="120"/>
      <c r="B862" s="127"/>
      <c r="C862" s="128"/>
      <c r="D862" s="122"/>
      <c r="E862" s="122"/>
      <c r="F862" s="4"/>
      <c r="G862" s="123"/>
      <c r="H862" s="84"/>
      <c r="I862" s="84"/>
      <c r="J862" s="4"/>
      <c r="K862" s="84"/>
      <c r="L862" s="84"/>
      <c r="M862" s="4"/>
      <c r="N862" s="4"/>
      <c r="O862" s="6"/>
      <c r="P862" s="6"/>
      <c r="Q862" s="125"/>
      <c r="R862" s="84"/>
      <c r="S862" s="126"/>
      <c r="T862" s="84"/>
      <c r="U862" s="84"/>
    </row>
    <row r="863" spans="1:21" ht="118.5" customHeight="1">
      <c r="A863" s="120"/>
      <c r="B863" s="127"/>
      <c r="C863" s="128"/>
      <c r="D863" s="122"/>
      <c r="E863" s="122"/>
      <c r="F863" s="4"/>
      <c r="G863" s="123"/>
      <c r="H863" s="84"/>
      <c r="I863" s="84"/>
      <c r="J863" s="4"/>
      <c r="K863" s="84"/>
      <c r="L863" s="84"/>
      <c r="M863" s="4"/>
      <c r="N863" s="4"/>
      <c r="O863" s="6"/>
      <c r="P863" s="6"/>
      <c r="Q863" s="125"/>
      <c r="R863" s="84"/>
      <c r="S863" s="126"/>
      <c r="T863" s="84"/>
      <c r="U863" s="84"/>
    </row>
    <row r="864" spans="1:21" ht="118.5" customHeight="1">
      <c r="A864" s="120"/>
      <c r="B864" s="127"/>
      <c r="C864" s="128"/>
      <c r="D864" s="122"/>
      <c r="E864" s="122"/>
      <c r="F864" s="4"/>
      <c r="G864" s="123"/>
      <c r="H864" s="84"/>
      <c r="I864" s="84"/>
      <c r="J864" s="4"/>
      <c r="K864" s="84"/>
      <c r="L864" s="84"/>
      <c r="M864" s="4"/>
      <c r="N864" s="4"/>
      <c r="O864" s="6"/>
      <c r="P864" s="6"/>
      <c r="Q864" s="125"/>
      <c r="R864" s="84"/>
      <c r="S864" s="126"/>
      <c r="T864" s="84"/>
      <c r="U864" s="84"/>
    </row>
    <row r="865" spans="1:21" ht="118.5" customHeight="1">
      <c r="A865" s="120"/>
      <c r="B865" s="127"/>
      <c r="C865" s="128"/>
      <c r="D865" s="122"/>
      <c r="E865" s="122"/>
      <c r="F865" s="4"/>
      <c r="G865" s="123"/>
      <c r="H865" s="84"/>
      <c r="I865" s="84"/>
      <c r="J865" s="4"/>
      <c r="K865" s="84"/>
      <c r="L865" s="84"/>
      <c r="M865" s="4"/>
      <c r="N865" s="4"/>
      <c r="O865" s="6"/>
      <c r="P865" s="6"/>
      <c r="Q865" s="125"/>
      <c r="R865" s="84"/>
      <c r="S865" s="126"/>
      <c r="T865" s="84"/>
      <c r="U865" s="84"/>
    </row>
    <row r="866" spans="1:21" ht="118.5" customHeight="1">
      <c r="A866" s="120"/>
      <c r="B866" s="127"/>
      <c r="C866" s="128"/>
      <c r="D866" s="122"/>
      <c r="E866" s="122"/>
      <c r="F866" s="4"/>
      <c r="G866" s="123"/>
      <c r="H866" s="84"/>
      <c r="I866" s="84"/>
      <c r="J866" s="4"/>
      <c r="K866" s="84"/>
      <c r="L866" s="84"/>
      <c r="M866" s="4"/>
      <c r="N866" s="4"/>
      <c r="O866" s="6"/>
      <c r="P866" s="6"/>
      <c r="Q866" s="125"/>
      <c r="R866" s="84"/>
      <c r="S866" s="126"/>
      <c r="T866" s="84"/>
      <c r="U866" s="84"/>
    </row>
    <row r="867" spans="1:21" ht="118.5" customHeight="1">
      <c r="A867" s="120"/>
      <c r="B867" s="127"/>
      <c r="C867" s="128"/>
      <c r="D867" s="122"/>
      <c r="E867" s="122"/>
      <c r="F867" s="4"/>
      <c r="G867" s="123"/>
      <c r="H867" s="84"/>
      <c r="I867" s="84"/>
      <c r="J867" s="4"/>
      <c r="K867" s="84"/>
      <c r="L867" s="84"/>
      <c r="M867" s="4"/>
      <c r="N867" s="4"/>
      <c r="O867" s="6"/>
      <c r="P867" s="6"/>
      <c r="Q867" s="125"/>
      <c r="R867" s="84"/>
      <c r="S867" s="126"/>
      <c r="T867" s="84"/>
      <c r="U867" s="84"/>
    </row>
    <row r="868" spans="1:21" ht="118.5" customHeight="1">
      <c r="A868" s="120"/>
      <c r="B868" s="127"/>
      <c r="C868" s="128"/>
      <c r="D868" s="122"/>
      <c r="E868" s="122"/>
      <c r="F868" s="4"/>
      <c r="G868" s="123"/>
      <c r="H868" s="84"/>
      <c r="I868" s="84"/>
      <c r="J868" s="4"/>
      <c r="K868" s="84"/>
      <c r="L868" s="84"/>
      <c r="M868" s="4"/>
      <c r="N868" s="4"/>
      <c r="O868" s="6"/>
      <c r="P868" s="6"/>
      <c r="Q868" s="125"/>
      <c r="R868" s="84"/>
      <c r="S868" s="126"/>
      <c r="T868" s="84"/>
      <c r="U868" s="84"/>
    </row>
    <row r="869" spans="1:21" ht="118.5" customHeight="1">
      <c r="A869" s="120"/>
      <c r="B869" s="127"/>
      <c r="C869" s="128"/>
      <c r="D869" s="122"/>
      <c r="E869" s="122"/>
      <c r="F869" s="4"/>
      <c r="G869" s="123"/>
      <c r="H869" s="84"/>
      <c r="I869" s="84"/>
      <c r="J869" s="4"/>
      <c r="K869" s="84"/>
      <c r="L869" s="84"/>
      <c r="M869" s="4"/>
      <c r="N869" s="4"/>
      <c r="O869" s="6"/>
      <c r="P869" s="6"/>
      <c r="Q869" s="125"/>
      <c r="R869" s="84"/>
      <c r="S869" s="126"/>
      <c r="T869" s="84"/>
      <c r="U869" s="84"/>
    </row>
    <row r="870" spans="1:21" ht="118.5" customHeight="1">
      <c r="A870" s="120"/>
      <c r="B870" s="127"/>
      <c r="C870" s="128"/>
      <c r="D870" s="122"/>
      <c r="E870" s="122"/>
      <c r="F870" s="4"/>
      <c r="G870" s="123"/>
      <c r="H870" s="84"/>
      <c r="I870" s="84"/>
      <c r="J870" s="4"/>
      <c r="K870" s="84"/>
      <c r="L870" s="84"/>
      <c r="M870" s="4"/>
      <c r="N870" s="4"/>
      <c r="O870" s="6"/>
      <c r="P870" s="6"/>
      <c r="Q870" s="125"/>
      <c r="R870" s="84"/>
      <c r="S870" s="126"/>
      <c r="T870" s="84"/>
      <c r="U870" s="84"/>
    </row>
    <row r="871" spans="1:21" ht="118.5" customHeight="1">
      <c r="A871" s="120"/>
      <c r="B871" s="127"/>
      <c r="C871" s="128"/>
      <c r="D871" s="122"/>
      <c r="E871" s="122"/>
      <c r="F871" s="4"/>
      <c r="G871" s="123"/>
      <c r="H871" s="84"/>
      <c r="I871" s="84"/>
      <c r="J871" s="4"/>
      <c r="K871" s="84"/>
      <c r="L871" s="84"/>
      <c r="M871" s="4"/>
      <c r="N871" s="4"/>
      <c r="O871" s="6"/>
      <c r="P871" s="6"/>
      <c r="Q871" s="125"/>
      <c r="R871" s="84"/>
      <c r="S871" s="126"/>
      <c r="T871" s="84"/>
      <c r="U871" s="84"/>
    </row>
    <row r="872" spans="1:21" ht="118.5" customHeight="1">
      <c r="A872" s="120"/>
      <c r="B872" s="127"/>
      <c r="C872" s="128"/>
      <c r="D872" s="122"/>
      <c r="E872" s="122"/>
      <c r="F872" s="4"/>
      <c r="G872" s="123"/>
      <c r="H872" s="84"/>
      <c r="I872" s="84"/>
      <c r="J872" s="4"/>
      <c r="K872" s="84"/>
      <c r="L872" s="84"/>
      <c r="M872" s="4"/>
      <c r="N872" s="4"/>
      <c r="O872" s="6"/>
      <c r="P872" s="6"/>
      <c r="Q872" s="125"/>
      <c r="R872" s="84"/>
      <c r="S872" s="126"/>
      <c r="T872" s="84"/>
      <c r="U872" s="84"/>
    </row>
    <row r="873" spans="1:21" ht="118.5" customHeight="1">
      <c r="A873" s="120"/>
      <c r="B873" s="127"/>
      <c r="C873" s="128"/>
      <c r="D873" s="122"/>
      <c r="E873" s="122"/>
      <c r="F873" s="4"/>
      <c r="G873" s="123"/>
      <c r="H873" s="84"/>
      <c r="I873" s="84"/>
      <c r="J873" s="4"/>
      <c r="K873" s="84"/>
      <c r="L873" s="84"/>
      <c r="M873" s="4"/>
      <c r="N873" s="4"/>
      <c r="O873" s="6"/>
      <c r="P873" s="6"/>
      <c r="Q873" s="125"/>
      <c r="R873" s="84"/>
      <c r="S873" s="126"/>
      <c r="T873" s="84"/>
      <c r="U873" s="84"/>
    </row>
    <row r="874" spans="1:21" ht="118.5" customHeight="1">
      <c r="A874" s="120"/>
      <c r="B874" s="127"/>
      <c r="C874" s="128"/>
      <c r="D874" s="122"/>
      <c r="E874" s="122"/>
      <c r="F874" s="4"/>
      <c r="G874" s="123"/>
      <c r="H874" s="84"/>
      <c r="I874" s="84"/>
      <c r="J874" s="4"/>
      <c r="K874" s="84"/>
      <c r="L874" s="84"/>
      <c r="M874" s="4"/>
      <c r="N874" s="4"/>
      <c r="O874" s="6"/>
      <c r="P874" s="6"/>
      <c r="Q874" s="125"/>
      <c r="R874" s="84"/>
      <c r="S874" s="126"/>
      <c r="T874" s="84"/>
      <c r="U874" s="84"/>
    </row>
    <row r="875" spans="1:21" ht="118.5" customHeight="1">
      <c r="A875" s="120"/>
      <c r="B875" s="127"/>
      <c r="C875" s="128"/>
      <c r="D875" s="122"/>
      <c r="E875" s="122"/>
      <c r="F875" s="4"/>
      <c r="G875" s="123"/>
      <c r="H875" s="84"/>
      <c r="I875" s="84"/>
      <c r="J875" s="4"/>
      <c r="K875" s="84"/>
      <c r="L875" s="84"/>
      <c r="M875" s="4"/>
      <c r="N875" s="4"/>
      <c r="O875" s="6"/>
      <c r="P875" s="6"/>
      <c r="Q875" s="125"/>
      <c r="R875" s="84"/>
      <c r="S875" s="126"/>
      <c r="T875" s="84"/>
      <c r="U875" s="84"/>
    </row>
    <row r="876" spans="1:21" ht="118.5" customHeight="1">
      <c r="A876" s="120"/>
      <c r="B876" s="127"/>
      <c r="C876" s="128"/>
      <c r="D876" s="122"/>
      <c r="E876" s="122"/>
      <c r="F876" s="4"/>
      <c r="G876" s="123"/>
      <c r="H876" s="84"/>
      <c r="I876" s="84"/>
      <c r="J876" s="4"/>
      <c r="K876" s="84"/>
      <c r="L876" s="84"/>
      <c r="M876" s="4"/>
      <c r="N876" s="4"/>
      <c r="O876" s="6"/>
      <c r="P876" s="6"/>
      <c r="Q876" s="125"/>
      <c r="R876" s="84"/>
      <c r="S876" s="126"/>
      <c r="T876" s="84"/>
      <c r="U876" s="84"/>
    </row>
    <row r="877" spans="1:21" ht="118.5" customHeight="1">
      <c r="A877" s="120"/>
      <c r="B877" s="127"/>
      <c r="C877" s="128"/>
      <c r="D877" s="122"/>
      <c r="E877" s="122"/>
      <c r="F877" s="4"/>
      <c r="G877" s="123"/>
      <c r="H877" s="84"/>
      <c r="I877" s="84"/>
      <c r="J877" s="4"/>
      <c r="K877" s="84"/>
      <c r="L877" s="84"/>
      <c r="M877" s="4"/>
      <c r="N877" s="4"/>
      <c r="O877" s="6"/>
      <c r="P877" s="6"/>
      <c r="Q877" s="125"/>
      <c r="R877" s="84"/>
      <c r="S877" s="126"/>
      <c r="T877" s="84"/>
      <c r="U877" s="84"/>
    </row>
    <row r="878" spans="1:21" ht="118.5" customHeight="1">
      <c r="A878" s="120"/>
      <c r="B878" s="127"/>
      <c r="C878" s="128"/>
      <c r="D878" s="122"/>
      <c r="E878" s="122"/>
      <c r="F878" s="4"/>
      <c r="G878" s="123"/>
      <c r="H878" s="84"/>
      <c r="I878" s="84"/>
      <c r="J878" s="4"/>
      <c r="K878" s="84"/>
      <c r="L878" s="84"/>
      <c r="M878" s="4"/>
      <c r="N878" s="4"/>
      <c r="O878" s="6"/>
      <c r="P878" s="6"/>
      <c r="Q878" s="125"/>
      <c r="R878" s="84"/>
      <c r="S878" s="126"/>
      <c r="T878" s="84"/>
      <c r="U878" s="84"/>
    </row>
    <row r="879" spans="1:21" ht="118.5" customHeight="1">
      <c r="A879" s="120"/>
      <c r="B879" s="127"/>
      <c r="C879" s="128"/>
      <c r="D879" s="122"/>
      <c r="E879" s="122"/>
      <c r="F879" s="4"/>
      <c r="G879" s="123"/>
      <c r="H879" s="84"/>
      <c r="I879" s="84"/>
      <c r="J879" s="4"/>
      <c r="K879" s="84"/>
      <c r="L879" s="84"/>
      <c r="M879" s="4"/>
      <c r="N879" s="4"/>
      <c r="O879" s="6"/>
      <c r="P879" s="6"/>
      <c r="Q879" s="125"/>
      <c r="R879" s="84"/>
      <c r="S879" s="126"/>
      <c r="T879" s="84"/>
      <c r="U879" s="84"/>
    </row>
    <row r="880" spans="1:21" ht="118.5" customHeight="1">
      <c r="A880" s="120"/>
      <c r="B880" s="127"/>
      <c r="C880" s="128"/>
      <c r="D880" s="122"/>
      <c r="E880" s="122"/>
      <c r="F880" s="4"/>
      <c r="G880" s="123"/>
      <c r="H880" s="84"/>
      <c r="I880" s="84"/>
      <c r="J880" s="4"/>
      <c r="K880" s="84"/>
      <c r="L880" s="84"/>
      <c r="M880" s="4"/>
      <c r="N880" s="4"/>
      <c r="O880" s="6"/>
      <c r="P880" s="6"/>
      <c r="Q880" s="125"/>
      <c r="R880" s="84"/>
      <c r="S880" s="126"/>
      <c r="T880" s="84"/>
      <c r="U880" s="84"/>
    </row>
    <row r="881" spans="1:21" ht="118.5" customHeight="1">
      <c r="A881" s="120"/>
      <c r="B881" s="127"/>
      <c r="C881" s="128"/>
      <c r="D881" s="122"/>
      <c r="E881" s="122"/>
      <c r="F881" s="4"/>
      <c r="G881" s="123"/>
      <c r="H881" s="84"/>
      <c r="I881" s="84"/>
      <c r="J881" s="4"/>
      <c r="K881" s="84"/>
      <c r="L881" s="84"/>
      <c r="M881" s="4"/>
      <c r="N881" s="4"/>
      <c r="O881" s="6"/>
      <c r="P881" s="6"/>
      <c r="Q881" s="125"/>
      <c r="R881" s="84"/>
      <c r="S881" s="126"/>
      <c r="T881" s="84"/>
      <c r="U881" s="84"/>
    </row>
    <row r="882" spans="1:21" ht="118.5" customHeight="1">
      <c r="A882" s="120"/>
      <c r="B882" s="127"/>
      <c r="C882" s="128"/>
      <c r="D882" s="122"/>
      <c r="E882" s="122"/>
      <c r="F882" s="4"/>
      <c r="G882" s="123"/>
      <c r="H882" s="84"/>
      <c r="I882" s="84"/>
      <c r="J882" s="4"/>
      <c r="K882" s="84"/>
      <c r="L882" s="84"/>
      <c r="M882" s="4"/>
      <c r="N882" s="4"/>
      <c r="O882" s="6"/>
      <c r="P882" s="6"/>
      <c r="Q882" s="125"/>
      <c r="R882" s="84"/>
      <c r="S882" s="126"/>
      <c r="T882" s="84"/>
      <c r="U882" s="84"/>
    </row>
    <row r="883" spans="1:21" ht="118.5" customHeight="1">
      <c r="A883" s="120"/>
      <c r="B883" s="127"/>
      <c r="C883" s="128"/>
      <c r="D883" s="122"/>
      <c r="E883" s="122"/>
      <c r="F883" s="4"/>
      <c r="G883" s="123"/>
      <c r="H883" s="84"/>
      <c r="I883" s="84"/>
      <c r="J883" s="4"/>
      <c r="K883" s="84"/>
      <c r="L883" s="84"/>
      <c r="M883" s="4"/>
      <c r="N883" s="4"/>
      <c r="O883" s="6"/>
      <c r="P883" s="6"/>
      <c r="Q883" s="125"/>
      <c r="R883" s="84"/>
      <c r="S883" s="126"/>
      <c r="T883" s="84"/>
      <c r="U883" s="84"/>
    </row>
    <row r="884" spans="1:21" ht="118.5" customHeight="1">
      <c r="A884" s="120"/>
      <c r="B884" s="127"/>
      <c r="C884" s="128"/>
      <c r="D884" s="122"/>
      <c r="E884" s="122"/>
      <c r="F884" s="4"/>
      <c r="G884" s="123"/>
      <c r="H884" s="84"/>
      <c r="I884" s="84"/>
      <c r="J884" s="4"/>
      <c r="K884" s="84"/>
      <c r="L884" s="84"/>
      <c r="M884" s="4"/>
      <c r="N884" s="4"/>
      <c r="O884" s="6"/>
      <c r="P884" s="6"/>
      <c r="Q884" s="125"/>
      <c r="R884" s="84"/>
      <c r="S884" s="126"/>
      <c r="T884" s="84"/>
      <c r="U884" s="84"/>
    </row>
    <row r="885" spans="1:21" ht="118.5" customHeight="1">
      <c r="A885" s="120"/>
      <c r="B885" s="127"/>
      <c r="C885" s="128"/>
      <c r="D885" s="122"/>
      <c r="E885" s="122"/>
      <c r="F885" s="4"/>
      <c r="G885" s="123"/>
      <c r="H885" s="84"/>
      <c r="I885" s="84"/>
      <c r="J885" s="4"/>
      <c r="K885" s="84"/>
      <c r="L885" s="84"/>
      <c r="M885" s="4"/>
      <c r="N885" s="4"/>
      <c r="O885" s="6"/>
      <c r="P885" s="6"/>
      <c r="Q885" s="125"/>
      <c r="R885" s="84"/>
      <c r="S885" s="126"/>
      <c r="T885" s="84"/>
      <c r="U885" s="84"/>
    </row>
    <row r="886" spans="1:21" ht="118.5" customHeight="1">
      <c r="A886" s="120"/>
      <c r="B886" s="127"/>
      <c r="C886" s="128"/>
      <c r="D886" s="122"/>
      <c r="E886" s="122"/>
      <c r="F886" s="4"/>
      <c r="G886" s="123"/>
      <c r="H886" s="84"/>
      <c r="I886" s="84"/>
      <c r="J886" s="4"/>
      <c r="K886" s="84"/>
      <c r="L886" s="84"/>
      <c r="M886" s="4"/>
      <c r="N886" s="4"/>
      <c r="O886" s="6"/>
      <c r="P886" s="6"/>
      <c r="Q886" s="125"/>
      <c r="R886" s="84"/>
      <c r="S886" s="126"/>
      <c r="T886" s="84"/>
      <c r="U886" s="84"/>
    </row>
    <row r="887" spans="1:21" ht="118.5" customHeight="1">
      <c r="A887" s="120"/>
      <c r="B887" s="127"/>
      <c r="C887" s="128"/>
      <c r="D887" s="122"/>
      <c r="E887" s="122"/>
      <c r="F887" s="4"/>
      <c r="G887" s="123"/>
      <c r="H887" s="84"/>
      <c r="I887" s="84"/>
      <c r="J887" s="4"/>
      <c r="K887" s="84"/>
      <c r="L887" s="84"/>
      <c r="M887" s="4"/>
      <c r="N887" s="4"/>
      <c r="O887" s="6"/>
      <c r="P887" s="6"/>
      <c r="Q887" s="125"/>
      <c r="R887" s="84"/>
      <c r="S887" s="126"/>
      <c r="T887" s="84"/>
      <c r="U887" s="84"/>
    </row>
    <row r="888" spans="1:21" ht="118.5" customHeight="1">
      <c r="A888" s="120"/>
      <c r="B888" s="127"/>
      <c r="C888" s="128"/>
      <c r="D888" s="122"/>
      <c r="E888" s="122"/>
      <c r="F888" s="4"/>
      <c r="G888" s="123"/>
      <c r="H888" s="84"/>
      <c r="I888" s="84"/>
      <c r="J888" s="4"/>
      <c r="K888" s="84"/>
      <c r="L888" s="84"/>
      <c r="M888" s="4"/>
      <c r="N888" s="4"/>
      <c r="O888" s="6"/>
      <c r="P888" s="6"/>
      <c r="Q888" s="125"/>
      <c r="R888" s="84"/>
      <c r="S888" s="126"/>
      <c r="T888" s="84"/>
      <c r="U888" s="84"/>
    </row>
    <row r="889" spans="1:21" ht="118.5" customHeight="1">
      <c r="A889" s="120"/>
      <c r="B889" s="127"/>
      <c r="C889" s="128"/>
      <c r="D889" s="122"/>
      <c r="E889" s="122"/>
      <c r="F889" s="4"/>
      <c r="G889" s="123"/>
      <c r="H889" s="84"/>
      <c r="I889" s="84"/>
      <c r="J889" s="4"/>
      <c r="K889" s="84"/>
      <c r="L889" s="84"/>
      <c r="M889" s="4"/>
      <c r="N889" s="4"/>
      <c r="O889" s="6"/>
      <c r="P889" s="6"/>
      <c r="Q889" s="125"/>
      <c r="R889" s="84"/>
      <c r="S889" s="126"/>
      <c r="T889" s="84"/>
      <c r="U889" s="84"/>
    </row>
    <row r="890" spans="1:21" ht="118.5" customHeight="1">
      <c r="A890" s="120"/>
      <c r="B890" s="127"/>
      <c r="C890" s="128"/>
      <c r="D890" s="122"/>
      <c r="E890" s="122"/>
      <c r="F890" s="4"/>
      <c r="G890" s="123"/>
      <c r="H890" s="84"/>
      <c r="I890" s="84"/>
      <c r="J890" s="4"/>
      <c r="K890" s="84"/>
      <c r="L890" s="84"/>
      <c r="M890" s="4"/>
      <c r="N890" s="4"/>
      <c r="O890" s="6"/>
      <c r="P890" s="6"/>
      <c r="Q890" s="125"/>
      <c r="R890" s="84"/>
      <c r="S890" s="126"/>
      <c r="T890" s="84"/>
      <c r="U890" s="84"/>
    </row>
    <row r="891" spans="1:21" ht="118.5" customHeight="1">
      <c r="A891" s="120"/>
      <c r="B891" s="127"/>
      <c r="C891" s="128"/>
      <c r="D891" s="122"/>
      <c r="E891" s="122"/>
      <c r="F891" s="4"/>
      <c r="G891" s="123"/>
      <c r="H891" s="84"/>
      <c r="I891" s="84"/>
      <c r="J891" s="4"/>
      <c r="K891" s="84"/>
      <c r="L891" s="84"/>
      <c r="M891" s="4"/>
      <c r="N891" s="4"/>
      <c r="O891" s="6"/>
      <c r="P891" s="6"/>
      <c r="Q891" s="125"/>
      <c r="R891" s="84"/>
      <c r="S891" s="126"/>
      <c r="T891" s="84"/>
      <c r="U891" s="84"/>
    </row>
    <row r="892" spans="1:21" ht="118.5" customHeight="1">
      <c r="A892" s="120"/>
      <c r="B892" s="127"/>
      <c r="C892" s="128"/>
      <c r="D892" s="122"/>
      <c r="E892" s="122"/>
      <c r="F892" s="4"/>
      <c r="G892" s="123"/>
      <c r="H892" s="84"/>
      <c r="I892" s="84"/>
      <c r="J892" s="4"/>
      <c r="K892" s="84"/>
      <c r="L892" s="84"/>
      <c r="M892" s="4"/>
      <c r="N892" s="4"/>
      <c r="O892" s="6"/>
      <c r="P892" s="6"/>
      <c r="Q892" s="125"/>
      <c r="R892" s="84"/>
      <c r="S892" s="126"/>
      <c r="T892" s="84"/>
      <c r="U892" s="84"/>
    </row>
    <row r="893" spans="1:21" ht="118.5" customHeight="1">
      <c r="A893" s="120"/>
      <c r="B893" s="127"/>
      <c r="C893" s="128"/>
      <c r="D893" s="122"/>
      <c r="E893" s="122"/>
      <c r="F893" s="4"/>
      <c r="G893" s="123"/>
      <c r="H893" s="84"/>
      <c r="I893" s="84"/>
      <c r="J893" s="4"/>
      <c r="K893" s="84"/>
      <c r="L893" s="84"/>
      <c r="M893" s="4"/>
      <c r="N893" s="4"/>
      <c r="O893" s="6"/>
      <c r="P893" s="6"/>
      <c r="Q893" s="125"/>
      <c r="R893" s="84"/>
      <c r="S893" s="126"/>
      <c r="T893" s="84"/>
      <c r="U893" s="84"/>
    </row>
    <row r="894" spans="1:21" ht="118.5" customHeight="1">
      <c r="A894" s="120"/>
      <c r="B894" s="127"/>
      <c r="C894" s="128"/>
      <c r="D894" s="122"/>
      <c r="E894" s="122"/>
      <c r="F894" s="4"/>
      <c r="G894" s="123"/>
      <c r="H894" s="84"/>
      <c r="I894" s="84"/>
      <c r="J894" s="4"/>
      <c r="K894" s="84"/>
      <c r="L894" s="84"/>
      <c r="M894" s="4"/>
      <c r="N894" s="4"/>
      <c r="O894" s="6"/>
      <c r="P894" s="6"/>
      <c r="Q894" s="125"/>
      <c r="R894" s="84"/>
      <c r="S894" s="126"/>
      <c r="T894" s="84"/>
      <c r="U894" s="84"/>
    </row>
    <row r="895" spans="1:21" ht="118.5" customHeight="1">
      <c r="A895" s="120"/>
      <c r="B895" s="127"/>
      <c r="C895" s="128"/>
      <c r="D895" s="122"/>
      <c r="E895" s="122"/>
      <c r="F895" s="4"/>
      <c r="G895" s="123"/>
      <c r="H895" s="84"/>
      <c r="I895" s="84"/>
      <c r="J895" s="4"/>
      <c r="K895" s="84"/>
      <c r="L895" s="84"/>
      <c r="M895" s="4"/>
      <c r="N895" s="4"/>
      <c r="O895" s="6"/>
      <c r="P895" s="6"/>
      <c r="Q895" s="125"/>
      <c r="R895" s="84"/>
      <c r="S895" s="126"/>
      <c r="T895" s="84"/>
      <c r="U895" s="84"/>
    </row>
    <row r="896" spans="1:21" ht="118.5" customHeight="1">
      <c r="A896" s="120"/>
      <c r="B896" s="127"/>
      <c r="C896" s="128"/>
      <c r="D896" s="122"/>
      <c r="E896" s="122"/>
      <c r="F896" s="4"/>
      <c r="G896" s="123"/>
      <c r="H896" s="84"/>
      <c r="I896" s="84"/>
      <c r="J896" s="4"/>
      <c r="K896" s="84"/>
      <c r="L896" s="84"/>
      <c r="M896" s="4"/>
      <c r="N896" s="4"/>
      <c r="O896" s="6"/>
      <c r="P896" s="6"/>
      <c r="Q896" s="125"/>
      <c r="R896" s="84"/>
      <c r="S896" s="126"/>
      <c r="T896" s="84"/>
      <c r="U896" s="84"/>
    </row>
    <row r="897" spans="1:21" ht="118.5" customHeight="1">
      <c r="A897" s="120"/>
      <c r="B897" s="127"/>
      <c r="C897" s="128"/>
      <c r="D897" s="122"/>
      <c r="E897" s="122"/>
      <c r="F897" s="4"/>
      <c r="G897" s="123"/>
      <c r="H897" s="84"/>
      <c r="I897" s="84"/>
      <c r="J897" s="4"/>
      <c r="K897" s="84"/>
      <c r="L897" s="84"/>
      <c r="M897" s="4"/>
      <c r="N897" s="4"/>
      <c r="O897" s="6"/>
      <c r="P897" s="6"/>
      <c r="Q897" s="125"/>
      <c r="R897" s="84"/>
      <c r="S897" s="126"/>
      <c r="T897" s="84"/>
      <c r="U897" s="84"/>
    </row>
    <row r="898" spans="1:21" ht="118.5" customHeight="1">
      <c r="A898" s="120"/>
      <c r="B898" s="127"/>
      <c r="C898" s="128"/>
      <c r="D898" s="122"/>
      <c r="E898" s="122"/>
      <c r="F898" s="4"/>
      <c r="G898" s="123"/>
      <c r="H898" s="84"/>
      <c r="I898" s="84"/>
      <c r="J898" s="4"/>
      <c r="K898" s="84"/>
      <c r="L898" s="84"/>
      <c r="M898" s="4"/>
      <c r="N898" s="4"/>
      <c r="O898" s="6"/>
      <c r="P898" s="6"/>
      <c r="Q898" s="125"/>
      <c r="R898" s="84"/>
      <c r="S898" s="126"/>
      <c r="T898" s="84"/>
      <c r="U898" s="84"/>
    </row>
    <row r="899" spans="1:21" ht="118.5" customHeight="1">
      <c r="A899" s="120"/>
      <c r="B899" s="127"/>
      <c r="C899" s="128"/>
      <c r="D899" s="122"/>
      <c r="E899" s="122"/>
      <c r="F899" s="4"/>
      <c r="G899" s="123"/>
      <c r="H899" s="84"/>
      <c r="I899" s="84"/>
      <c r="J899" s="4"/>
      <c r="K899" s="84"/>
      <c r="L899" s="84"/>
      <c r="M899" s="4"/>
      <c r="N899" s="4"/>
      <c r="O899" s="6"/>
      <c r="P899" s="6"/>
      <c r="Q899" s="125"/>
      <c r="R899" s="84"/>
      <c r="S899" s="126"/>
      <c r="T899" s="84"/>
      <c r="U899" s="84"/>
    </row>
    <row r="900" spans="1:21" ht="118.5" customHeight="1">
      <c r="A900" s="120"/>
      <c r="B900" s="127"/>
      <c r="C900" s="128"/>
      <c r="D900" s="122"/>
      <c r="E900" s="122"/>
      <c r="F900" s="4"/>
      <c r="G900" s="123"/>
      <c r="H900" s="84"/>
      <c r="I900" s="84"/>
      <c r="J900" s="4"/>
      <c r="K900" s="84"/>
      <c r="L900" s="84"/>
      <c r="M900" s="4"/>
      <c r="N900" s="4"/>
      <c r="O900" s="6"/>
      <c r="P900" s="6"/>
      <c r="Q900" s="125"/>
      <c r="R900" s="84"/>
      <c r="S900" s="126"/>
      <c r="T900" s="84"/>
      <c r="U900" s="84"/>
    </row>
    <row r="901" spans="1:21" ht="118.5" customHeight="1">
      <c r="A901" s="120"/>
      <c r="B901" s="127"/>
      <c r="C901" s="128"/>
      <c r="D901" s="122"/>
      <c r="E901" s="122"/>
      <c r="F901" s="4"/>
      <c r="G901" s="123"/>
      <c r="H901" s="84"/>
      <c r="I901" s="84"/>
      <c r="J901" s="4"/>
      <c r="K901" s="84"/>
      <c r="L901" s="84"/>
      <c r="M901" s="4"/>
      <c r="N901" s="4"/>
      <c r="O901" s="6"/>
      <c r="P901" s="6"/>
      <c r="Q901" s="125"/>
      <c r="R901" s="84"/>
      <c r="S901" s="126"/>
      <c r="T901" s="84"/>
      <c r="U901" s="84"/>
    </row>
    <row r="902" spans="1:21" ht="118.5" customHeight="1">
      <c r="A902" s="120"/>
      <c r="B902" s="127"/>
      <c r="C902" s="128"/>
      <c r="D902" s="122"/>
      <c r="E902" s="122"/>
      <c r="F902" s="4"/>
      <c r="G902" s="123"/>
      <c r="H902" s="84"/>
      <c r="I902" s="84"/>
      <c r="J902" s="4"/>
      <c r="K902" s="84"/>
      <c r="L902" s="84"/>
      <c r="M902" s="4"/>
      <c r="N902" s="4"/>
      <c r="O902" s="6"/>
      <c r="P902" s="6"/>
      <c r="Q902" s="125"/>
      <c r="R902" s="84"/>
      <c r="S902" s="126"/>
      <c r="T902" s="84"/>
      <c r="U902" s="84"/>
    </row>
    <row r="903" spans="1:21" ht="118.5" customHeight="1">
      <c r="A903" s="120"/>
      <c r="B903" s="127"/>
      <c r="C903" s="128"/>
      <c r="D903" s="122"/>
      <c r="E903" s="122"/>
      <c r="F903" s="4"/>
      <c r="G903" s="123"/>
      <c r="H903" s="84"/>
      <c r="I903" s="84"/>
      <c r="J903" s="4"/>
      <c r="K903" s="84"/>
      <c r="L903" s="84"/>
      <c r="M903" s="4"/>
      <c r="N903" s="4"/>
      <c r="O903" s="6"/>
      <c r="P903" s="6"/>
      <c r="Q903" s="125"/>
      <c r="R903" s="84"/>
      <c r="S903" s="126"/>
      <c r="T903" s="84"/>
      <c r="U903" s="84"/>
    </row>
    <row r="904" spans="1:21" ht="118.5" customHeight="1">
      <c r="A904" s="120"/>
      <c r="B904" s="127"/>
      <c r="C904" s="128"/>
      <c r="D904" s="122"/>
      <c r="E904" s="122"/>
      <c r="F904" s="4"/>
      <c r="G904" s="123"/>
      <c r="H904" s="84"/>
      <c r="I904" s="84"/>
      <c r="J904" s="4"/>
      <c r="K904" s="84"/>
      <c r="L904" s="84"/>
      <c r="M904" s="4"/>
      <c r="N904" s="4"/>
      <c r="O904" s="6"/>
      <c r="P904" s="6"/>
      <c r="Q904" s="125"/>
      <c r="R904" s="84"/>
      <c r="S904" s="126"/>
      <c r="T904" s="84"/>
      <c r="U904" s="84"/>
    </row>
    <row r="905" spans="1:21" ht="118.5" customHeight="1">
      <c r="A905" s="120"/>
      <c r="B905" s="127"/>
      <c r="C905" s="128"/>
      <c r="D905" s="122"/>
      <c r="E905" s="122"/>
      <c r="F905" s="4"/>
      <c r="G905" s="123"/>
      <c r="H905" s="84"/>
      <c r="I905" s="84"/>
      <c r="J905" s="4"/>
      <c r="K905" s="84"/>
      <c r="L905" s="84"/>
      <c r="M905" s="4"/>
      <c r="N905" s="4"/>
      <c r="O905" s="6"/>
      <c r="P905" s="6"/>
      <c r="Q905" s="125"/>
      <c r="R905" s="84"/>
      <c r="S905" s="126"/>
      <c r="T905" s="84"/>
      <c r="U905" s="84"/>
    </row>
    <row r="906" spans="1:21" ht="118.5" customHeight="1">
      <c r="A906" s="120"/>
      <c r="B906" s="127"/>
      <c r="C906" s="128"/>
      <c r="D906" s="122"/>
      <c r="E906" s="122"/>
      <c r="F906" s="4"/>
      <c r="G906" s="123"/>
      <c r="H906" s="84"/>
      <c r="I906" s="84"/>
      <c r="J906" s="4"/>
      <c r="K906" s="84"/>
      <c r="L906" s="84"/>
      <c r="M906" s="4"/>
      <c r="N906" s="4"/>
      <c r="O906" s="6"/>
      <c r="P906" s="6"/>
      <c r="Q906" s="125"/>
      <c r="R906" s="84"/>
      <c r="S906" s="126"/>
      <c r="T906" s="84"/>
      <c r="U906" s="84"/>
    </row>
    <row r="907" spans="1:21" ht="118.5" customHeight="1">
      <c r="A907" s="120"/>
      <c r="B907" s="127"/>
      <c r="C907" s="128"/>
      <c r="D907" s="122"/>
      <c r="E907" s="122"/>
      <c r="F907" s="4"/>
      <c r="G907" s="123"/>
      <c r="H907" s="84"/>
      <c r="I907" s="84"/>
      <c r="J907" s="4"/>
      <c r="K907" s="84"/>
      <c r="L907" s="84"/>
      <c r="M907" s="4"/>
      <c r="N907" s="4"/>
      <c r="O907" s="6"/>
      <c r="P907" s="6"/>
      <c r="Q907" s="125"/>
      <c r="R907" s="84"/>
      <c r="S907" s="126"/>
      <c r="T907" s="84"/>
      <c r="U907" s="84"/>
    </row>
    <row r="908" spans="1:21" ht="118.5" customHeight="1">
      <c r="A908" s="120"/>
      <c r="B908" s="127"/>
      <c r="C908" s="128"/>
      <c r="D908" s="122"/>
      <c r="E908" s="122"/>
      <c r="F908" s="4"/>
      <c r="G908" s="123"/>
      <c r="H908" s="84"/>
      <c r="I908" s="84"/>
      <c r="J908" s="4"/>
      <c r="K908" s="84"/>
      <c r="L908" s="84"/>
      <c r="M908" s="4"/>
      <c r="N908" s="4"/>
      <c r="O908" s="6"/>
      <c r="P908" s="6"/>
      <c r="Q908" s="125"/>
      <c r="R908" s="84"/>
      <c r="S908" s="126"/>
      <c r="T908" s="84"/>
      <c r="U908" s="84"/>
    </row>
    <row r="909" spans="1:21" ht="118.5" customHeight="1">
      <c r="A909" s="120"/>
      <c r="B909" s="127"/>
      <c r="C909" s="128"/>
      <c r="D909" s="122"/>
      <c r="E909" s="122"/>
      <c r="F909" s="4"/>
      <c r="G909" s="123"/>
      <c r="H909" s="84"/>
      <c r="I909" s="84"/>
      <c r="J909" s="4"/>
      <c r="K909" s="84"/>
      <c r="L909" s="84"/>
      <c r="M909" s="4"/>
      <c r="N909" s="4"/>
      <c r="O909" s="6"/>
      <c r="P909" s="6"/>
      <c r="Q909" s="125"/>
      <c r="R909" s="84"/>
      <c r="S909" s="126"/>
      <c r="T909" s="84"/>
      <c r="U909" s="84"/>
    </row>
    <row r="910" spans="1:21" ht="118.5" customHeight="1">
      <c r="A910" s="120"/>
      <c r="B910" s="127"/>
      <c r="C910" s="128"/>
      <c r="D910" s="122"/>
      <c r="E910" s="122"/>
      <c r="F910" s="4"/>
      <c r="G910" s="123"/>
      <c r="H910" s="84"/>
      <c r="I910" s="84"/>
      <c r="J910" s="4"/>
      <c r="K910" s="84"/>
      <c r="L910" s="84"/>
      <c r="M910" s="4"/>
      <c r="N910" s="4"/>
      <c r="O910" s="6"/>
      <c r="P910" s="6"/>
      <c r="Q910" s="125"/>
      <c r="R910" s="84"/>
      <c r="S910" s="126"/>
      <c r="T910" s="84"/>
      <c r="U910" s="84"/>
    </row>
    <row r="911" spans="1:21" ht="118.5" customHeight="1">
      <c r="A911" s="120"/>
      <c r="B911" s="127"/>
      <c r="C911" s="128"/>
      <c r="D911" s="122"/>
      <c r="E911" s="122"/>
      <c r="F911" s="4"/>
      <c r="G911" s="123"/>
      <c r="H911" s="84"/>
      <c r="I911" s="84"/>
      <c r="J911" s="4"/>
      <c r="K911" s="84"/>
      <c r="L911" s="84"/>
      <c r="M911" s="4"/>
      <c r="N911" s="4"/>
      <c r="O911" s="6"/>
      <c r="P911" s="6"/>
      <c r="Q911" s="125"/>
      <c r="R911" s="84"/>
      <c r="S911" s="126"/>
      <c r="T911" s="84"/>
      <c r="U911" s="84"/>
    </row>
    <row r="912" spans="1:21" ht="118.5" customHeight="1">
      <c r="A912" s="120"/>
      <c r="B912" s="127"/>
      <c r="C912" s="128"/>
      <c r="D912" s="122"/>
      <c r="E912" s="122"/>
      <c r="F912" s="4"/>
      <c r="G912" s="123"/>
      <c r="H912" s="84"/>
      <c r="I912" s="84"/>
      <c r="J912" s="4"/>
      <c r="K912" s="84"/>
      <c r="L912" s="84"/>
      <c r="M912" s="4"/>
      <c r="N912" s="4"/>
      <c r="O912" s="6"/>
      <c r="P912" s="6"/>
      <c r="Q912" s="125"/>
      <c r="R912" s="84"/>
      <c r="S912" s="126"/>
      <c r="T912" s="84"/>
      <c r="U912" s="84"/>
    </row>
    <row r="913" spans="1:21" ht="118.5" customHeight="1">
      <c r="A913" s="120"/>
      <c r="B913" s="127"/>
      <c r="C913" s="128"/>
      <c r="D913" s="122"/>
      <c r="E913" s="122"/>
      <c r="F913" s="4"/>
      <c r="G913" s="123"/>
      <c r="H913" s="84"/>
      <c r="I913" s="84"/>
      <c r="J913" s="4"/>
      <c r="K913" s="84"/>
      <c r="L913" s="84"/>
      <c r="M913" s="4"/>
      <c r="N913" s="4"/>
      <c r="O913" s="6"/>
      <c r="P913" s="6"/>
      <c r="Q913" s="125"/>
      <c r="R913" s="84"/>
      <c r="S913" s="126"/>
      <c r="T913" s="84"/>
      <c r="U913" s="84"/>
    </row>
    <row r="914" spans="1:21" ht="118.5" customHeight="1">
      <c r="A914" s="120"/>
      <c r="B914" s="127"/>
      <c r="C914" s="128"/>
      <c r="D914" s="122"/>
      <c r="E914" s="122"/>
      <c r="F914" s="4"/>
      <c r="G914" s="123"/>
      <c r="H914" s="84"/>
      <c r="I914" s="84"/>
      <c r="J914" s="4"/>
      <c r="K914" s="84"/>
      <c r="L914" s="84"/>
      <c r="M914" s="4"/>
      <c r="N914" s="4"/>
      <c r="O914" s="6"/>
      <c r="P914" s="6"/>
      <c r="Q914" s="125"/>
      <c r="R914" s="84"/>
      <c r="S914" s="126"/>
      <c r="T914" s="84"/>
      <c r="U914" s="84"/>
    </row>
    <row r="915" spans="1:21" ht="118.5" customHeight="1">
      <c r="A915" s="120"/>
      <c r="B915" s="127"/>
      <c r="C915" s="128"/>
      <c r="D915" s="122"/>
      <c r="E915" s="122"/>
      <c r="F915" s="4"/>
      <c r="G915" s="123"/>
      <c r="H915" s="84"/>
      <c r="I915" s="84"/>
      <c r="J915" s="4"/>
      <c r="K915" s="84"/>
      <c r="L915" s="84"/>
      <c r="M915" s="4"/>
      <c r="N915" s="4"/>
      <c r="O915" s="6"/>
      <c r="P915" s="6"/>
      <c r="Q915" s="125"/>
      <c r="R915" s="84"/>
      <c r="S915" s="126"/>
      <c r="T915" s="84"/>
      <c r="U915" s="84"/>
    </row>
  </sheetData>
  <sortState xmlns:xlrd2="http://schemas.microsoft.com/office/spreadsheetml/2017/richdata2" ref="A6:R71">
    <sortCondition ref="C6:C71"/>
  </sortState>
  <dataValidations count="2">
    <dataValidation type="list" allowBlank="1" showErrorMessage="1" sqref="J6:J16 J32" xr:uid="{00000000-0002-0000-0100-000000000000}">
      <formula1>#REF!</formula1>
    </dataValidation>
    <dataValidation type="list" allowBlank="1" showErrorMessage="1" sqref="F6 F8:F32 J35:J52 J54:J71 F52 F54 F57:F71 F35:F50" xr:uid="{00000000-0002-0000-0100-000001000000}">
      <formula1>#REF!</formula1>
    </dataValidation>
  </dataValidations>
  <pageMargins left="0.7" right="0.7" top="0.75" bottom="0.75" header="0" footer="0"/>
  <pageSetup scale="1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Acciones corre y de mejora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Angelmiro Vargas</cp:lastModifiedBy>
  <dcterms:created xsi:type="dcterms:W3CDTF">2020-07-17T17:00:19Z</dcterms:created>
  <dcterms:modified xsi:type="dcterms:W3CDTF">2022-06-08T14:40:28Z</dcterms:modified>
</cp:coreProperties>
</file>